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tsn.tno.nl\Data\Projects\060\2\20854\Kluis\Persoonlijke werkdocumenten\Dirk\CoE-tool\Vertalingen\"/>
    </mc:Choice>
  </mc:AlternateContent>
  <xr:revisionPtr revIDLastSave="0" documentId="13_ncr:1_{65E13241-329B-4D64-88B4-1A5726815F4C}" xr6:coauthVersionLast="44" xr6:coauthVersionMax="44" xr10:uidLastSave="{00000000-0000-0000-0000-000000000000}"/>
  <bookViews>
    <workbookView xWindow="-110" yWindow="-110" windowWidth="19420" windowHeight="10420" tabRatio="752" xr2:uid="{00000000-000D-0000-FFFF-FFFF00000000}"/>
  </bookViews>
  <sheets>
    <sheet name="Introducción" sheetId="46" r:id="rId1"/>
    <sheet name="Etapa 1" sheetId="47" r:id="rId2"/>
    <sheet name="Etapa 2" sheetId="49" r:id="rId3"/>
    <sheet name="Resumen de la valoración" sheetId="51" r:id="rId4"/>
    <sheet name="Etapa 3" sheetId="52" r:id="rId5"/>
    <sheet name="Basic data" sheetId="45" state="hidden" r:id="rId6"/>
  </sheets>
  <definedNames>
    <definedName name="_ftn1" localSheetId="0">Introducción!#REF!</definedName>
    <definedName name="_ftnref1" localSheetId="0">Introducción!#REF!</definedName>
    <definedName name="Document" localSheetId="5">#REF!</definedName>
    <definedName name="Document" localSheetId="1">#REF!</definedName>
    <definedName name="Document" localSheetId="2">#REF!</definedName>
    <definedName name="Document" localSheetId="4">#REF!</definedName>
    <definedName name="Document" localSheetId="0">#REF!</definedName>
    <definedName name="Document" localSheetId="3">#REF!</definedName>
    <definedName name="Document">#REF!</definedName>
    <definedName name="Enabling_capability" localSheetId="5">'Basic data'!#REF!</definedName>
    <definedName name="Enabling_capability" localSheetId="2">#REF!</definedName>
    <definedName name="Enabling_capability" localSheetId="4">#REF!</definedName>
    <definedName name="Enabling_capability">#REF!</definedName>
    <definedName name="Evidence" localSheetId="5">#REF!</definedName>
    <definedName name="Evidence" localSheetId="1">#REF!</definedName>
    <definedName name="Evidence" localSheetId="2">#REF!</definedName>
    <definedName name="Evidence" localSheetId="4">#REF!</definedName>
    <definedName name="Evidence" localSheetId="0">#REF!</definedName>
    <definedName name="Evidence" localSheetId="3">#REF!</definedName>
    <definedName name="Evidence">#REF!</definedName>
    <definedName name="hfajkfhkajh" localSheetId="5">#REF!</definedName>
    <definedName name="hfajkfhkajh" localSheetId="1">#REF!</definedName>
    <definedName name="hfajkfhkajh" localSheetId="2">#REF!</definedName>
    <definedName name="hfajkfhkajh" localSheetId="4">#REF!</definedName>
    <definedName name="hfajkfhkajh" localSheetId="0">#REF!</definedName>
    <definedName name="hfajkfhkajh">#REF!</definedName>
    <definedName name="hjhjhkh" localSheetId="2">#REF!</definedName>
    <definedName name="hjhjhkh" localSheetId="4">#REF!</definedName>
    <definedName name="hjhjhkh">#REF!</definedName>
    <definedName name="Instructies" localSheetId="5">#REF!</definedName>
    <definedName name="Instructies" localSheetId="1">#REF!</definedName>
    <definedName name="Instructies" localSheetId="2">#REF!</definedName>
    <definedName name="Instructies" localSheetId="4">#REF!</definedName>
    <definedName name="Instructies" localSheetId="0">#REF!</definedName>
    <definedName name="Instructies">#REF!</definedName>
    <definedName name="Introduction" localSheetId="5">#REF!</definedName>
    <definedName name="Introduction" localSheetId="1">#REF!</definedName>
    <definedName name="Introduction" localSheetId="2">#REF!</definedName>
    <definedName name="Introduction" localSheetId="4">#REF!</definedName>
    <definedName name="Introduction" localSheetId="0">#REF!</definedName>
    <definedName name="Introduction">#REF!</definedName>
    <definedName name="jgjhg" localSheetId="5">#REF!</definedName>
    <definedName name="jgjhg" localSheetId="1">#REF!</definedName>
    <definedName name="jgjhg" localSheetId="2">#REF!</definedName>
    <definedName name="jgjhg" localSheetId="4">#REF!</definedName>
    <definedName name="jgjhg" localSheetId="0">#REF!</definedName>
    <definedName name="jgjhg" localSheetId="3">#REF!</definedName>
    <definedName name="jgjhg">#REF!</definedName>
    <definedName name="jhgfdjfghsdaj" localSheetId="5">#REF!</definedName>
    <definedName name="jhgfdjfghsdaj" localSheetId="1">#REF!</definedName>
    <definedName name="jhgfdjfghsdaj" localSheetId="2">#REF!</definedName>
    <definedName name="jhgfdjfghsdaj" localSheetId="4">#REF!</definedName>
    <definedName name="jhgfdjfghsdaj" localSheetId="0">#REF!</definedName>
    <definedName name="jhgfdjfghsdaj">#REF!</definedName>
    <definedName name="jlkj" localSheetId="5">#REF!</definedName>
    <definedName name="jlkj" localSheetId="1">#REF!</definedName>
    <definedName name="jlkj" localSheetId="2">#REF!</definedName>
    <definedName name="jlkj" localSheetId="4">#REF!</definedName>
    <definedName name="jlkj" localSheetId="0">#REF!</definedName>
    <definedName name="jlkj">#REF!</definedName>
    <definedName name="Natural" localSheetId="5">#REF!</definedName>
    <definedName name="Natural" localSheetId="1">#REF!</definedName>
    <definedName name="Natural" localSheetId="2">#REF!</definedName>
    <definedName name="Natural" localSheetId="4">#REF!</definedName>
    <definedName name="Natural" localSheetId="0">#REF!</definedName>
    <definedName name="Natural" localSheetId="3">#REF!</definedName>
    <definedName name="Natural">#REF!</definedName>
    <definedName name="Onbekend" localSheetId="5">'Basic data'!#REF!</definedName>
    <definedName name="Onbekend" localSheetId="2">#REF!</definedName>
    <definedName name="Onbekend" localSheetId="4">#REF!</definedName>
    <definedName name="Onbekend">#REF!</definedName>
    <definedName name="Preparatory_capability" localSheetId="5">'Basic data'!#REF!</definedName>
    <definedName name="Preparatory_capability" localSheetId="2">#REF!</definedName>
    <definedName name="Preparatory_capability" localSheetId="4">#REF!</definedName>
    <definedName name="Preparatory_capability">#REF!</definedName>
    <definedName name="Primaire_capability" localSheetId="5">'Basic data'!#REF!</definedName>
    <definedName name="Primaire_capability" localSheetId="2">#REF!</definedName>
    <definedName name="Primaire_capability" localSheetId="4">#REF!</definedName>
    <definedName name="Primaire_capability">#REF!</definedName>
    <definedName name="Toelichting" localSheetId="5">#REF!</definedName>
    <definedName name="Toelichting" localSheetId="1">#REF!</definedName>
    <definedName name="Toelichting" localSheetId="2">#REF!</definedName>
    <definedName name="Toelichting" localSheetId="4">#REF!</definedName>
    <definedName name="Toelichting" localSheetId="0">#REF!</definedName>
    <definedName name="Toelichting">#REF!</definedName>
  </definedNames>
  <calcPr calcId="191028"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0" i="51" l="1"/>
  <c r="J48" i="51"/>
  <c r="J46" i="51"/>
  <c r="J44" i="51"/>
  <c r="J42" i="51"/>
  <c r="Q79" i="49"/>
  <c r="Q40" i="51"/>
  <c r="J40" i="51"/>
  <c r="J38" i="51"/>
  <c r="Q27" i="49"/>
  <c r="Q36" i="51"/>
  <c r="J36" i="51"/>
  <c r="Q10" i="49"/>
  <c r="Q34" i="51"/>
  <c r="J34" i="51"/>
  <c r="J26" i="51"/>
  <c r="J24" i="51"/>
  <c r="J22" i="51"/>
  <c r="J20" i="51"/>
  <c r="J18" i="51"/>
  <c r="J16" i="51"/>
  <c r="Q50" i="47"/>
  <c r="Q14" i="51"/>
  <c r="J14" i="51"/>
  <c r="Q28" i="47"/>
  <c r="Q12" i="51"/>
  <c r="J12" i="51"/>
  <c r="Q10" i="47"/>
  <c r="Q10" i="51"/>
  <c r="J10" i="51"/>
  <c r="N10" i="49"/>
  <c r="N27" i="49"/>
  <c r="N79" i="49"/>
  <c r="Q4" i="49"/>
  <c r="Q32" i="51"/>
  <c r="N32" i="51"/>
  <c r="N10" i="47"/>
  <c r="N28" i="47"/>
  <c r="N50" i="47"/>
  <c r="Q4" i="47"/>
  <c r="Q8" i="51"/>
  <c r="N8" i="51"/>
  <c r="N172" i="49"/>
  <c r="N154" i="49"/>
  <c r="Q135" i="49"/>
  <c r="N135" i="49"/>
  <c r="N116" i="49"/>
  <c r="N97" i="49"/>
  <c r="N49" i="49"/>
  <c r="N173" i="47"/>
  <c r="Q154" i="47"/>
  <c r="N154" i="47"/>
  <c r="N136" i="47"/>
  <c r="N116" i="47"/>
  <c r="N93" i="47"/>
  <c r="N74" i="47"/>
  <c r="Q173" i="47"/>
  <c r="Q26" i="51"/>
  <c r="Q172" i="49"/>
  <c r="Q154" i="49"/>
  <c r="Q48" i="51"/>
  <c r="Q116" i="49"/>
  <c r="Q44" i="51"/>
  <c r="Q97" i="49"/>
  <c r="Q49" i="49"/>
  <c r="Q24" i="51"/>
  <c r="Q136" i="47"/>
  <c r="Q116" i="47"/>
  <c r="Q20" i="51"/>
  <c r="Q93" i="47"/>
  <c r="Q74" i="47"/>
  <c r="Q16" i="51"/>
  <c r="Q18" i="51"/>
  <c r="Q46" i="51"/>
  <c r="Q38" i="51"/>
  <c r="Q22" i="51"/>
  <c r="Q42" i="51"/>
  <c r="Q50" i="51"/>
  <c r="Q6" i="47"/>
  <c r="Q6" i="49"/>
  <c r="N4" i="47"/>
  <c r="N4"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00000000-0006-0000-0100-000001000000}">
      <text>
        <r>
          <rPr>
            <sz val="9"/>
            <color rgb="FF000000"/>
            <rFont val="Tahoma"/>
            <family val="2"/>
          </rPr>
          <t>Puntuación media de los marcadores para todos los bloques básicos (1.1-1.9), en los que 1.1, 1.4 y 1.5 se contabilizan dos veces.</t>
        </r>
      </text>
    </comment>
    <comment ref="L10" authorId="0" shapeId="0" xr:uid="{00000000-0006-0000-0100-000002000000}">
      <text>
        <r>
          <rPr>
            <sz val="9"/>
            <color rgb="FF000000"/>
            <rFont val="Tahoma"/>
            <family val="2"/>
          </rPr>
          <t>Puntuación mínima de los marcadores para actividades clave</t>
        </r>
      </text>
    </comment>
    <comment ref="L28" authorId="0" shapeId="0" xr:uid="{00000000-0006-0000-0100-000004000000}">
      <text>
        <r>
          <rPr>
            <sz val="9"/>
            <color rgb="FF000000"/>
            <rFont val="Tahoma"/>
            <family val="2"/>
          </rPr>
          <t>Puntuación mínima de los marcadores para socios clave</t>
        </r>
      </text>
    </comment>
    <comment ref="L50" authorId="0" shapeId="0" xr:uid="{00000000-0006-0000-0100-000005000000}">
      <text>
        <r>
          <rPr>
            <sz val="9"/>
            <color rgb="FF000000"/>
            <rFont val="Tahoma"/>
            <family val="2"/>
          </rPr>
          <t>Puntuación mínima de los marcadores para recursos clave</t>
        </r>
      </text>
    </comment>
    <comment ref="L74" authorId="0" shapeId="0" xr:uid="{00000000-0006-0000-0100-000006000000}">
      <text>
        <r>
          <rPr>
            <sz val="9"/>
            <color rgb="FF000000"/>
            <rFont val="Tahoma"/>
            <family val="2"/>
          </rPr>
          <t>Puntuación mínima de los marcadores para gobernanza</t>
        </r>
      </text>
    </comment>
    <comment ref="L93" authorId="0" shapeId="0" xr:uid="{00000000-0006-0000-0100-000007000000}">
      <text>
        <r>
          <rPr>
            <sz val="9"/>
            <color rgb="FF000000"/>
            <rFont val="Tahoma"/>
            <family val="2"/>
          </rPr>
          <t>Puntuación mínima de los marcadores para la propuesta de valor</t>
        </r>
      </text>
    </comment>
    <comment ref="L116" authorId="0" shapeId="0" xr:uid="{00000000-0006-0000-0100-000008000000}">
      <text>
        <r>
          <rPr>
            <sz val="9"/>
            <color rgb="FF000000"/>
            <rFont val="Tahoma"/>
            <family val="2"/>
          </rPr>
          <t>Puntuación mínima de los marcadores para los usuarios</t>
        </r>
      </text>
    </comment>
    <comment ref="L136" authorId="0" shapeId="0" xr:uid="{00000000-0006-0000-0100-000009000000}">
      <text>
        <r>
          <rPr>
            <sz val="9"/>
            <color rgb="FF000000"/>
            <rFont val="Tahoma"/>
            <family val="2"/>
          </rPr>
          <t>Puntuación mínima de los marcadores para los canales.</t>
        </r>
      </text>
    </comment>
    <comment ref="L154" authorId="0" shapeId="0" xr:uid="{00000000-0006-0000-0100-00000A000000}">
      <text>
        <r>
          <rPr>
            <sz val="9"/>
            <color rgb="FF000000"/>
            <rFont val="Tahoma"/>
            <family val="2"/>
          </rPr>
          <t>Puntuación mínima de los marcadores para las relaciones con los usuarios</t>
        </r>
      </text>
    </comment>
    <comment ref="L173" authorId="0" shapeId="0" xr:uid="{00000000-0006-0000-0100-00000B000000}">
      <text>
        <r>
          <rPr>
            <sz val="9"/>
            <color rgb="FF000000"/>
            <rFont val="Tahoma"/>
            <family val="2"/>
          </rPr>
          <t>Puntuación mínima de los marcadores para las fuentes de costes e ingresos.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00000000-0006-0000-0200-000001000000}">
      <text>
        <r>
          <rPr>
            <sz val="9"/>
            <color rgb="FF000000"/>
            <rFont val="Tahoma"/>
            <family val="2"/>
          </rPr>
          <t>Puntuación media de los marcadores para todos los bloques básicos (1.1-1.9), en los que 1.1, 1.4 y 1.5 se contabilizan dos veces.</t>
        </r>
      </text>
    </comment>
    <comment ref="L10" authorId="0" shapeId="0" xr:uid="{00000000-0006-0000-0200-000002000000}">
      <text>
        <r>
          <rPr>
            <sz val="9"/>
            <color rgb="FF000000"/>
            <rFont val="Tahoma"/>
            <family val="2"/>
          </rPr>
          <t>Puntuación mínima de los marcadores para actividades clave</t>
        </r>
      </text>
    </comment>
    <comment ref="L27" authorId="0" shapeId="0" xr:uid="{00000000-0006-0000-0200-000003000000}">
      <text>
        <r>
          <rPr>
            <sz val="9"/>
            <color rgb="FF000000"/>
            <rFont val="Tahoma"/>
            <family val="2"/>
          </rPr>
          <t>Puntuación mínima de los marcadores para los socios clave</t>
        </r>
      </text>
    </comment>
    <comment ref="L49" authorId="0" shapeId="0" xr:uid="{00000000-0006-0000-0200-000004000000}">
      <text>
        <r>
          <rPr>
            <sz val="9"/>
            <color rgb="FF000000"/>
            <rFont val="Tahoma"/>
            <family val="2"/>
          </rPr>
          <t>Puntuación mínima de los marcadores para recursos clave</t>
        </r>
      </text>
    </comment>
    <comment ref="L79" authorId="0" shapeId="0" xr:uid="{00000000-0006-0000-0200-000005000000}">
      <text>
        <r>
          <rPr>
            <sz val="9"/>
            <color rgb="FF000000"/>
            <rFont val="Tahoma"/>
            <family val="2"/>
          </rPr>
          <t>Puntuación mínima de los marcadores para gobernanza</t>
        </r>
      </text>
    </comment>
    <comment ref="L97" authorId="0" shapeId="0" xr:uid="{00000000-0006-0000-0200-000006000000}">
      <text>
        <r>
          <rPr>
            <sz val="9"/>
            <color rgb="FF000000"/>
            <rFont val="Tahoma"/>
            <family val="2"/>
          </rPr>
          <t>Puntuación mínima de los marcadores para la propuesta de valor</t>
        </r>
      </text>
    </comment>
    <comment ref="L116" authorId="0" shapeId="0" xr:uid="{00000000-0006-0000-0200-000007000000}">
      <text>
        <r>
          <rPr>
            <sz val="9"/>
            <color rgb="FF000000"/>
            <rFont val="Tahoma"/>
            <family val="2"/>
          </rPr>
          <t>Puntuación mínima de los marcadores para los usuarios</t>
        </r>
      </text>
    </comment>
    <comment ref="L135" authorId="0" shapeId="0" xr:uid="{00000000-0006-0000-0200-000008000000}">
      <text>
        <r>
          <rPr>
            <sz val="9"/>
            <color rgb="FF000000"/>
            <rFont val="Tahoma"/>
            <family val="2"/>
          </rPr>
          <t>Puntuación mínima de los marcadores para los canales.</t>
        </r>
      </text>
    </comment>
    <comment ref="L154" authorId="0" shapeId="0" xr:uid="{00000000-0006-0000-0200-000009000000}">
      <text>
        <r>
          <rPr>
            <sz val="9"/>
            <color rgb="FF000000"/>
            <rFont val="Tahoma"/>
            <family val="2"/>
          </rPr>
          <t>Puntuación mínima de los marcadores para las relaciones con los usuarios</t>
        </r>
      </text>
    </comment>
    <comment ref="L172" authorId="0" shapeId="0" xr:uid="{00000000-0006-0000-0200-00000A000000}">
      <text>
        <r>
          <rPr>
            <sz val="9"/>
            <color rgb="FF000000"/>
            <rFont val="Tahoma"/>
            <family val="2"/>
          </rPr>
          <t>Puntuación mínima de los marcadores para las fuentes de costes e ingresos.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8" authorId="0" shapeId="0" xr:uid="{00000000-0006-0000-0300-000001000000}">
      <text>
        <r>
          <rPr>
            <sz val="9"/>
            <color theme="1"/>
            <rFont val="Tahoma"/>
            <family val="2"/>
          </rPr>
          <t>Puntuación media de los marcadores para todos los bloques básicos (1.1-1.9), en los que 1.1, 1.4 y 1.5 se contabilizan dos veces.</t>
        </r>
      </text>
    </comment>
    <comment ref="L32" authorId="0" shapeId="0" xr:uid="{00000000-0006-0000-0300-000002000000}">
      <text>
        <r>
          <rPr>
            <sz val="9"/>
            <color theme="1"/>
            <rFont val="Tahoma"/>
            <family val="2"/>
          </rPr>
          <t>Puntuación media de los marcadores para todos los bloques básicos (2.1-2.9), en los que 2.3, 2.6 y 2.9 se contabilizan dos veces.</t>
        </r>
      </text>
    </comment>
  </commentList>
</comments>
</file>

<file path=xl/sharedStrings.xml><?xml version="1.0" encoding="utf-8"?>
<sst xmlns="http://schemas.openxmlformats.org/spreadsheetml/2006/main" count="719" uniqueCount="322">
  <si>
    <t>Introducción</t>
  </si>
  <si>
    <t>Agradecimientos</t>
  </si>
  <si>
    <t>Versión:</t>
  </si>
  <si>
    <t>1.0</t>
  </si>
  <si>
    <t>Fecha:</t>
  </si>
  <si>
    <t>12 de marzo de 2020</t>
  </si>
  <si>
    <t>Autores:</t>
  </si>
  <si>
    <t>Marcel van Berlo, Lisette de Koning, Tineke Hof y Dirk Stolk (TNO)</t>
  </si>
  <si>
    <t>Agnese Macaluso y David Regeczi (Ecorys)</t>
  </si>
  <si>
    <t>El proyecto DRIVER+ que dio lugar a estos resultados ha recibido financiación dentro del Séptimo Programa Marco de Investigación, Desarrollo y Demostración Tecnológicos de la Unión Europea bajo el acuerdo de subvención n.º 607798. La información y las opiniones indicadas en esta presentación son las de los autores y no reflejan necesariamente la opinión oficial de la Unión Europea.</t>
  </si>
  <si>
    <t>Ni las instituciones ni los organismos de la Unión Europea, ni ninguna otra persona en su nombre pueden considerarse responsables del uso que se pueda hacer de la información incluida en el presente documento.</t>
  </si>
  <si>
    <t>Objetivo</t>
  </si>
  <si>
    <t>Este conjunto de herramientas ofrece a las organizaciones interesadas en convertirse en un Centre of Expertise (CoE) de DRIVER+ una serie de guías que pueden utilizarse para crear una hoja de ruta adaptada a su caso individual. En concreto, estas herramientas proponen seguir un proceso de tres etapas: Orientación y posicionamiento, Modelado y ejecución, Resultados y evaluación. El planteamiento se basa en el Modelo de realización de estrategias, un planteamiento estructurado e integrado para cambiar organizaciones y mejorar los resultados. El Modelo original consta de tres etapas: Posicionamiento, Modelado y Resultados. Más específicamente, las tres etapas (o fases) ayudan a las organizaciones a:</t>
  </si>
  <si>
    <t>1.</t>
  </si>
  <si>
    <t>Decidir si quieren adoptar los productos de DRIVER+ y, en ese caso, qué productos quieren (Orientación y posicionamiento).</t>
  </si>
  <si>
    <t>2.</t>
  </si>
  <si>
    <t>Llevar a cabo las medidas de preparación para convertirse en un Centre of Expertise, hasta el momento de su establecimiento formal como CoE (Modelado y ejecución).</t>
  </si>
  <si>
    <t>3.</t>
  </si>
  <si>
    <t>Realizar actividades como CoE, evaluar los resultados frente a las expectativas, y considerar si es necesario llevar a cabo algún ajuste (Resultados y evaluación).</t>
  </si>
  <si>
    <t>Estas etapas son orientativas y no vinculantes; cada organización seguirá su propia trayectoria hasta convertirse en un CoE de DRIVER+. El camino para convertirse en un CoE depende del contexto local y las funciones particulares de cada organización, los contextos nacional e institucional, la ambición y los recursos a su disposición, así como la red de organizaciones de las que podrían recibir apoyo y con las que se podrían asociar.</t>
  </si>
  <si>
    <t>El lienzo de modelo de negocio (LMN; Osterwalder &amp; Pigneur, 2010) es una herramienta útil para ayudar a las organizaciones durante estas tres etapas. Según el contexto en el que funcione el posible CoE, tiene sentido adaptar el uso del LMN al terreno de la GC, también desde el punto de vista del lenguaje utilizado. Por tanto, se recomienda cambiar términos como «clientes» a «usuarios». A continuación, se ofrece una breve descripción más detallada de los elementos básicos del LMN y cómo cada uno de ellos puede ser relevante para el contexto de DRIVER+ y las investigaciones del CoE.</t>
  </si>
  <si>
    <t>Funcionalidades</t>
  </si>
  <si>
    <t>Este conjunto de herramientas interactivas ayuda a las organizaciones durante las tres etapas hasta convertirse en un Centre of Expertise. Esta herramienta de Excel se ha creado y aplicado de tal manera que pueda utilizarse como herramienta de autoevaluación. La propia organización puede calificar las respuestas a las preguntas en una escala de cinco puntos. Según estas calificaciones, las herramientas del CoE ofrecen una valoración para las etapas 1 y 2. Para la etapa 3, estas herramientas ofrecen preguntas de orientación.</t>
  </si>
  <si>
    <t>Este conjunto de herramientas se basa en el lienzo de modelo de negocio (LMN; Osterwalder &amp; Pigneur, 2010). Este modelo, que consta de varios bloques básicos, se ha adaptado para su uso en el área de la gestión de crisis. Se han formulado preguntas y sugerencias orientativas para cada bloque básico, que ayudan al usuario a realizar una autoevaluación de su organización.</t>
  </si>
  <si>
    <t>Propiedad y uso</t>
  </si>
  <si>
    <t>© 2020 Esta herramienta de valoración del CoE de DRIVER+ es propiedad de TNO y Ecorys. Todos los derechos correspondientes al uso de la presente herramienta están definidos dentro del programa de licencia: Creative Commons Atribución no comercial 4.0 Internacional. Para obtener más información, consulte: https://creativecommons.org/licenses/by-nc/4.0/.</t>
  </si>
  <si>
    <t>Puntos de contacto:</t>
  </si>
  <si>
    <t>lisette.dekoning@tno.nl</t>
  </si>
  <si>
    <t>agnese.macaluso@ecorys.com</t>
  </si>
  <si>
    <t>DRIVER+ Centre of Expertise Assessment Tool</t>
  </si>
  <si>
    <r>
      <rPr>
        <b/>
        <sz val="16"/>
        <color theme="0"/>
        <rFont val="Arial"/>
        <family val="2"/>
      </rPr>
      <t>Etapa 1 - Orientación y posicionamiento</t>
    </r>
  </si>
  <si>
    <t>Suitability of becoming a Centre of Expertise</t>
  </si>
  <si>
    <t>Score:</t>
  </si>
  <si>
    <t>Tussenwaarde bij berekening van het gemiddelde</t>
  </si>
  <si>
    <t>Explorar hasta qué punto su organización se encuentra en una buena posición para convertirse en un Centre of Expertise</t>
  </si>
  <si>
    <t>Idem met twee decimalen</t>
  </si>
  <si>
    <r>
      <rPr>
        <b/>
        <sz val="11"/>
        <color rgb="FF002060"/>
        <rFont val="Arial"/>
        <family val="2"/>
      </rPr>
      <t>1.1 Actividades clave</t>
    </r>
  </si>
  <si>
    <t>Puntuación:</t>
  </si>
  <si>
    <t>Tussenwaarde (minumimum vd deelvragen Key activities)</t>
  </si>
  <si>
    <t>Preguntas y sugerencias orientativas</t>
  </si>
  <si>
    <t>Muy mal</t>
  </si>
  <si>
    <t>·</t>
  </si>
  <si>
    <t>Mal</t>
  </si>
  <si>
    <t>¿Cómo amplían o se vinculan a sus actividades actuales?</t>
  </si>
  <si>
    <t>Regular</t>
  </si>
  <si>
    <t>Bien</t>
  </si>
  <si>
    <t>Describa qué actividades clave prevé y explique por qué podría llevarlas a cabo como CoE</t>
  </si>
  <si>
    <t>Excelente</t>
  </si>
  <si>
    <t>…</t>
  </si>
  <si>
    <t>Preguntas:</t>
  </si>
  <si>
    <t>Elija una opción de la lista</t>
  </si>
  <si>
    <t>Mi calificación:</t>
  </si>
  <si>
    <r>
      <rPr>
        <b/>
        <sz val="11"/>
        <color rgb="FF002060"/>
        <rFont val="Arial"/>
        <family val="2"/>
      </rPr>
      <t>1.2 Socios clave</t>
    </r>
  </si>
  <si>
    <t>Tussenwaarde (minumimum vd deelvragen Key partners)</t>
  </si>
  <si>
    <t>Socios clave incluye a los participantes cuyo compromiso será necesario a la hora de ofrecer los servicios y las actividades que se enumeran en «actividades clave». Incluye sectores relevantes, entidades gubernamentales, investigadores e institutos de investigación, profesionales (organizaciones de primera respuesta), o grupos civiles. Pueden complementar o ayudar al CoE en la prestación de sus servicios.</t>
  </si>
  <si>
    <t>Explore su red profesional, trace un mapa de las redes de sus socios regionales y nacionales; ¿qué actividades clave desempeñan?</t>
  </si>
  <si>
    <t>Investigue su interés en trabajar con los productos de DRIVER+.</t>
  </si>
  <si>
    <t>Investigue si su red le reconoce como experto que ofrece un producto concreto de DRIVER+.</t>
  </si>
  <si>
    <t>¿Cuáles son los socios clave a nivel nacional, internacional y local con los que puede colaborar y de los que puede depender? ¿Quién podría complementar su papel, si procede?</t>
  </si>
  <si>
    <t>Haga un análisis de brechas y valor para determinar a qué interesados y clientes clave necesitaría llegar.</t>
  </si>
  <si>
    <t>Identifique otros CoE de DRIVER+ que podrían actuar como posibles socios.</t>
  </si>
  <si>
    <t>Describa quiénes son sus socios clave y su valor añadido</t>
  </si>
  <si>
    <t>2. ¿Hasta qué punto está bien posicionada su organización para conectar con los socios clave previstos?</t>
  </si>
  <si>
    <r>
      <rPr>
        <b/>
        <sz val="11"/>
        <color rgb="FF002060"/>
        <rFont val="Arial"/>
        <family val="2"/>
      </rPr>
      <t>1.3 Recursos clave</t>
    </r>
  </si>
  <si>
    <t>Tussenwaarde (minumimum vd deelvragen Key resources)</t>
  </si>
  <si>
    <t>Recursos humanos</t>
  </si>
  <si>
    <t>Investigue los puestos, responsabilidades y competencias necesarias.</t>
  </si>
  <si>
    <t>Investigue si su organización (ya) dispone de personal suficiente con las aptitudes y los conocimientos necesarios para ofrecer un producto concreto de DRIVER+.</t>
  </si>
  <si>
    <t>Recursos físicos</t>
  </si>
  <si>
    <t>Investigue si se necesita algún hardware o software para ofrecer un producto concreto de DRIVER+.</t>
  </si>
  <si>
    <t>Investigue qué requisitos técnicos se asocian con ese producto de DRIVER+.</t>
  </si>
  <si>
    <r>
      <t xml:space="preserve">¿Qué se necesita para el </t>
    </r>
    <r>
      <rPr>
        <sz val="10"/>
        <rFont val="Arial"/>
        <family val="2"/>
      </rPr>
      <t>rendimiento</t>
    </r>
    <r>
      <rPr>
        <sz val="10"/>
        <color theme="1"/>
        <rFont val="Arial"/>
        <family val="2"/>
      </rPr>
      <t xml:space="preserve"> y el mantenimiento de las herramientas y sistemas relacionadas con ese producto de DRIVER+?</t>
    </r>
  </si>
  <si>
    <t>¿Cuánto trabajo, tiempo y dinero llevaría alojar y mantener el software (si procede)?</t>
  </si>
  <si>
    <r>
      <rPr>
        <b/>
        <sz val="11"/>
        <color rgb="FF002060"/>
        <rFont val="Arial"/>
        <family val="2"/>
      </rPr>
      <t>1.4 Gobernanza</t>
    </r>
  </si>
  <si>
    <t>Tussenwaarde (minumimum vd deelvragen Governance)</t>
  </si>
  <si>
    <t>¿Cuál es su relación con los responsables nacionales y locales de la toma de decisiones en el área de la gestión de crisis?</t>
  </si>
  <si>
    <t>¿Cómo vería el gobierno nacional su participación y su papel como CoE?</t>
  </si>
  <si>
    <t>¿Cómo describiría su relación con las instituciones relevantes, así como otros operadores (nivel de descentralización, asociaciones públicas/privadas, etc.)?</t>
  </si>
  <si>
    <r>
      <rPr>
        <b/>
        <sz val="11"/>
        <color rgb="FF002060"/>
        <rFont val="Arial"/>
        <family val="2"/>
      </rPr>
      <t>1.5 Propuesta de valor</t>
    </r>
  </si>
  <si>
    <t>Tussenwaarde (minumimum vd deelvragen Value proposition)</t>
  </si>
  <si>
    <t>La propuesta de valor ofrece una visión general inicial del valor añadido propuesto para el modelo de negocio. ¿Por qué se encuentra la organización bien situada para convertirse en un Centre of Expertise? ¿Cuáles son sus argumentos comerciales únicos? ¿Se consideraría un punto de referencia en su contexto nacional?</t>
  </si>
  <si>
    <t>¿Qué producto/s de DRIVER+ le ayudaría/n a lograr mejor los objetivos de su organización?</t>
  </si>
  <si>
    <t>¿Qué producto/s de DRIVER+ mejorarían la reputación de su organización?</t>
  </si>
  <si>
    <t>¿Qué valor le reportaría convertirse en un CoE de DRIVER+?</t>
  </si>
  <si>
    <t>Investigue si su organización tiene la ambición de operar como un centro regional y más allá de las fronteras nacionales.</t>
  </si>
  <si>
    <t>¿Quiere cubrir toda la gama de reducción de riesgos de desastres, o centrarse en un tipo específico de peligro/riesgo?</t>
  </si>
  <si>
    <t>Identifique las necesidades de los usuarios e interesados (en el contexto en el que opera) y decida cómo podrían satisfacer esas necesidades los resultados de DRIVER+.</t>
  </si>
  <si>
    <t>Identifique sus argumentos comerciales únicos.</t>
  </si>
  <si>
    <t>Describa por qué se encontrará en una buena posición para funcionar como CoE y cuál es su propuesta de valor.</t>
  </si>
  <si>
    <r>
      <rPr>
        <b/>
        <sz val="11"/>
        <color rgb="FF002060"/>
        <rFont val="Arial"/>
        <family val="2"/>
      </rPr>
      <t>1.6 Usuarios</t>
    </r>
  </si>
  <si>
    <t>Tussenwaarde (minumimum vd deelvragen Users)</t>
  </si>
  <si>
    <t>El elemento de segmentos de usuario ofrece una visión general de los grupos o las organizaciones a las que servirá directamente. Son los beneficiarios de los servicios del CoE, principalmente organizaciones de profesionales que necesitarán la ayuda del CoE para acceder y utilizar ciertos productos.</t>
  </si>
  <si>
    <t>Explore los grupos de usuarios potenciales, como organizaciones de GC/organizaciones de profesionales.</t>
  </si>
  <si>
    <t>Identifique a los usuarios/clientes ya existentes y vea a qué otros nuevos podría llegar con el/los productos/s de DRIVER+.</t>
  </si>
  <si>
    <t>¿Reconocen a su organización como centro experto? ¿Confían en usted como tal?</t>
  </si>
  <si>
    <t>¿Estarían dispuestos a cubrir los costes?</t>
  </si>
  <si>
    <r>
      <rPr>
        <b/>
        <sz val="11"/>
        <color rgb="FF002060"/>
        <rFont val="Arial"/>
        <family val="2"/>
      </rPr>
      <t>1.7 Canales</t>
    </r>
  </si>
  <si>
    <t>Tussenwaarde (minumimum vd deelvragen Channels)</t>
  </si>
  <si>
    <t>Este componente se refiere a los mecanismos de comunicación, participación e interacción con los usuarios.</t>
  </si>
  <si>
    <t>¿Qué canales utiliza actualmente para informar a sus usuarios/clientes sobre sus productos, actividades o servicios?</t>
  </si>
  <si>
    <t>¿Son suficientes para llegar a (nuevos) usuarios?</t>
  </si>
  <si>
    <t>Describa mediante qué (nuevos) canales se puede llegar mejor a sus usuarios y socios.</t>
  </si>
  <si>
    <r>
      <rPr>
        <b/>
        <sz val="11"/>
        <color rgb="FF002060"/>
        <rFont val="Arial"/>
        <family val="2"/>
      </rPr>
      <t>1.8 Relaciones con los usuarios</t>
    </r>
  </si>
  <si>
    <t>Tussenwaarde (minumimum vd deelvragen User relationships)</t>
  </si>
  <si>
    <t>El componente de relaciones con los usuarios del proceso de planificación del negocio tiene como objetivo ofrecer una visión preliminar de las estrategias y herramientas de participación de los usuarios.</t>
  </si>
  <si>
    <t>Investigue si su organización dispone de las conexiones adecuadas con los posibles grupos de usuarios, por ejemplo, con organizaciones relevantes de profesionales y de gestión de crisis, comunidades de investigación y proveedores de soluciones.</t>
  </si>
  <si>
    <t>¿Qué tipo de relación/es desea establecer?</t>
  </si>
  <si>
    <t>¿Hasta qué punto son compatibles con usted y cómo piensa involucrarlos?</t>
  </si>
  <si>
    <r>
      <rPr>
        <b/>
        <sz val="11"/>
        <color rgb="FF002060"/>
        <rFont val="Arial"/>
        <family val="2"/>
      </rPr>
      <t>1.9 Fuentes de costes e ingresos</t>
    </r>
  </si>
  <si>
    <t>Tussenwaarde (minumimum vd deelvragen Costs and revenue streams)</t>
  </si>
  <si>
    <t>El componente de estructura de costes ofrece una visión general de los costes financieros en los que podría incurrirse con la implantación (y el mantenimiento) de los servicios. Si se tiene en cuenta que todos los productos de DRIVER+ son de código abierto, las fuentes de ingresos incluyen una serie de programas que pueden utilizarse para capitalizar los distintos servicios propuestos. Es posible que las fuentes de ingresos procedan de fondos públicos.</t>
  </si>
  <si>
    <t>Investigue cuáles son los costes inherentes más importantes en su modelo de negocio.</t>
  </si>
  <si>
    <t>¿Qué recursos y actividades clave son las más caras?</t>
  </si>
  <si>
    <t>¿Qué producto/s de DRIVER+ permitirían a su organización cubrir los costes?</t>
  </si>
  <si>
    <t>¿Qué financiación nacional/pública puede ayudar a cubrir los costes?</t>
  </si>
  <si>
    <t>¿Puede garantizar la financiación pública? En caso afirmativo, ¿qué tipos de financiación?</t>
  </si>
  <si>
    <t>¿Puede capitalizar los servicios?</t>
  </si>
  <si>
    <t>Identifique las fuentes de financiación nacionales o públicas que pueden utilizarse para ayudar a cubrir los costes.</t>
  </si>
  <si>
    <t>Identifique otras posibles fuentes de ingresos de los usuarios para los servicios de valor añadido mediante precios fijos o dinámicos.</t>
  </si>
  <si>
    <t>Describa los costes y los beneficios/financiación esperados que prevé durante su funcionamiento como CoE</t>
  </si>
  <si>
    <t>2. ¿Hasta qué punto está bien posicionada su organización para cubrir los costes, garantizar la financiación y capitalizar los servicios?</t>
  </si>
  <si>
    <r>
      <rPr>
        <b/>
        <sz val="16"/>
        <color theme="0"/>
        <rFont val="Arial"/>
        <family val="2"/>
      </rPr>
      <t>Etapa 2 - Modelado y ejecución</t>
    </r>
  </si>
  <si>
    <t>Overall preparedness of becoming a Centre of Expertise</t>
  </si>
  <si>
    <t>Cómo analizar el nivel de preparación de su organización para convertirse en un Centre of Expertise</t>
  </si>
  <si>
    <r>
      <rPr>
        <b/>
        <sz val="11"/>
        <color rgb="FF002060"/>
        <rFont val="Arial"/>
        <family val="2"/>
      </rPr>
      <t>2.1 Actividades clave</t>
    </r>
  </si>
  <si>
    <t>Las actividades clave son actividades necesarias para la propuesta de valor. Las actividades son específicas para cada producto de DRIVER+. Principalmente incluyen aquellos servicios que el CoE puede proporcionar a los profesionales de la GC que trabajan en sus contextos nacionales.</t>
  </si>
  <si>
    <t>Determine las actividades que podrían realizarse con el producto de DRIVER+ elegido.</t>
  </si>
  <si>
    <t>Concretamente, defina y elabore más detalladamente la lista de las (nuevas) actividades que se van a realizar.</t>
  </si>
  <si>
    <t>Prepare un plan de acción para realizar las actividades indicadas en la etapa 1.</t>
  </si>
  <si>
    <t>Pregunta:</t>
  </si>
  <si>
    <r>
      <rPr>
        <b/>
        <sz val="11"/>
        <color rgb="FF002060"/>
        <rFont val="Arial"/>
        <family val="2"/>
      </rPr>
      <t>2.2 Socios clave</t>
    </r>
  </si>
  <si>
    <t>Elija los socios clave según el resultado de la etapa 1.</t>
  </si>
  <si>
    <t>Enumere las actividades clave que los posibles socios podrían realizar para apoyar y complementar la labor del CoE.</t>
  </si>
  <si>
    <t>Establezca unas relaciones claras y defina los mecanismos de colaboración con los socios actuales y posibles nuevos socios a nivel local, nacional y de la UE.</t>
  </si>
  <si>
    <r>
      <t>Participe en las actividades de red necesarias para mejorar o ampliar la colaboración con otras organizaciones que trabajan en el mismo</t>
    </r>
    <r>
      <rPr>
        <sz val="10"/>
        <color rgb="FF00B050"/>
        <rFont val="Arial"/>
        <family val="2"/>
      </rPr>
      <t>.</t>
    </r>
    <r>
      <rPr>
        <sz val="10"/>
        <color theme="1"/>
        <rFont val="Arial"/>
        <family val="2"/>
      </rPr>
      <t xml:space="preserve"> campo.</t>
    </r>
  </si>
  <si>
    <t>Cree vínculos con otros CoE de DRIVER+ mediante la coordinación de tareas o simplemente aprendiendo de sus experiencias y conocimientos prácticos.</t>
  </si>
  <si>
    <r>
      <rPr>
        <b/>
        <sz val="11"/>
        <color rgb="FF002060"/>
        <rFont val="Arial"/>
        <family val="2"/>
      </rPr>
      <t>2.3 Recursos clave</t>
    </r>
  </si>
  <si>
    <t>El componente de recursos clave incluye un resumen general de los recursos (tanto materiales como inmateriales) que se necesitan para implantar los servicios propuestos. Esto incluye recursos físicos (como instalaciones informáticas, salas de reunión, etc.) y recursos humanos.</t>
  </si>
  <si>
    <t>Especifique qué recursos clave necesitan los productos de DRIVER+ elegidos.</t>
  </si>
  <si>
    <t>Prepare un diagrama con el personal, sus competencias y sus responsabilidades actuales.</t>
  </si>
  <si>
    <t>Identifique las brechas clave según los recursos necesarios para el resultado de DRIVER+ seleccionado.</t>
  </si>
  <si>
    <t>Si fuera necesario, prepare descripciones de los puestos de trabajo de los nuevos empleados necesarios para lograr el resultado de DRIVER+.</t>
  </si>
  <si>
    <t>Contrate a nuevo personal y forme a los empleados actuales para desempeñar puestos y responsabilidades nuevas (el módulo de formación creado por DRIVER+ es un activo muy importante a este respecto).</t>
  </si>
  <si>
    <t>Prepare la estrategia de formación sobre los resultados de DRIVER+ para sus empleados.</t>
  </si>
  <si>
    <t>Elabore un plan de rendimiento y mantenimiento para las herramientas y los sistemas relacionados con el resultado de DRIVER+.</t>
  </si>
  <si>
    <r>
      <t>Instale y pruebe el software</t>
    </r>
    <r>
      <rPr>
        <sz val="10"/>
        <color rgb="FF00B050"/>
        <rFont val="Arial"/>
        <family val="2"/>
      </rPr>
      <t>.</t>
    </r>
  </si>
  <si>
    <t>Prepare un plan de rendimiento y mantenimiento.</t>
  </si>
  <si>
    <r>
      <rPr>
        <b/>
        <sz val="11"/>
        <color rgb="FF002060"/>
        <rFont val="Arial"/>
        <family val="2"/>
      </rPr>
      <t>2.4 Gobernanza</t>
    </r>
  </si>
  <si>
    <t>La gobernanza determina las relaciones institucionales y el contexto político. El apoyo de los ministerios o entidades institucionales clave podría ser importante para ciertos COE. La gobernanza también se refiere al nivel de devolución en el área de la gestión de crisis, por ejemplo, lo que también tiene un efecto directo sobre socios y clientes.</t>
  </si>
  <si>
    <t>Garantice la compra y el apoyo de las autoridades competentes.</t>
  </si>
  <si>
    <t>Implique a las organizaciones cuyo reconocimiento o permiso necesite (ministerios, autoridades locales, etc.).</t>
  </si>
  <si>
    <r>
      <rPr>
        <b/>
        <sz val="11"/>
        <color rgb="FF002060"/>
        <rFont val="Arial"/>
        <family val="2"/>
      </rPr>
      <t>2.5 Propuesta de valor</t>
    </r>
  </si>
  <si>
    <t>Especifique el valor añadido del resultado de DRIVER+ elegido.</t>
  </si>
  <si>
    <t>Formule el objetivo del CoE en consonancia con los puntos fuertes y las ambiciones de su organización.</t>
  </si>
  <si>
    <t>Defina los mensajes clave según la propuesta de valor, lo que formará parte de la estrategia de participación.</t>
  </si>
  <si>
    <t>Describa la propuesta de valor especificada, incluidos los argumentos comerciales únicos.</t>
  </si>
  <si>
    <r>
      <rPr>
        <b/>
        <sz val="11"/>
        <color rgb="FF002060"/>
        <rFont val="Arial"/>
        <family val="2"/>
      </rPr>
      <t>2.6 Usuarios</t>
    </r>
  </si>
  <si>
    <t>El componente de segmentos de usuario ofrece una visión general de los grupos o las organizaciones a las que servirá directamente. Son los beneficiarios finales de los servicios del CoE, en su mayor parte organizaciones de profesionales que necesitarán el apoyo del CoE para obtener acceso y utilizar los productos específicos.</t>
  </si>
  <si>
    <t>Seleccione el/los usuario/s clave que puede/n ser miembro/s externo/s estándar dentro del sector de la GC que ofrezcan el producto de DRIVER+ con mayor credibilidad.</t>
  </si>
  <si>
    <t>Póngase en contacto con estos grupos de usuarios potenciales y establezca/fortalezca su relación con ellos.</t>
  </si>
  <si>
    <t>Realice un análisis de segmentación de los usuarios para definir necesidades específicas y mensajes clave, que deben incluirse en la estrategia de participación.</t>
  </si>
  <si>
    <t>Enumere los usuarios clave de sus productos</t>
  </si>
  <si>
    <r>
      <rPr>
        <b/>
        <sz val="11"/>
        <color rgb="FF002060"/>
        <rFont val="Arial"/>
        <family val="2"/>
      </rPr>
      <t>2.7 Canales</t>
    </r>
  </si>
  <si>
    <t>Seleccione a través de qué canales (en línea y físicos) se puede llegar mejor a los usuarios (listas de correo, boletines, reuniones, etc.).</t>
  </si>
  <si>
    <t>Ponga en marcha nuevos canales cuando corresponda.</t>
  </si>
  <si>
    <t>Prepare una estrategia de difusión a los usuarios, que incluya una lista de canales como boletines, reuniones presenciales, conferencias y redes sociales.</t>
  </si>
  <si>
    <r>
      <rPr>
        <b/>
        <sz val="11"/>
        <color rgb="FF002060"/>
        <rFont val="Arial"/>
        <family val="2"/>
      </rPr>
      <t>2.8 Relaciones con los usuarios</t>
    </r>
  </si>
  <si>
    <t>Especifique el tipo de relaciones que deberían establecerse con los usuarios.</t>
  </si>
  <si>
    <t>Establezca o consolide los vínculos con la comunidad de investigación, la sociedad civil, el sector privado; según las ambiciones o resultados específicos que deberían adoptarse.</t>
  </si>
  <si>
    <t>Elabore documentación técnica para ayudar a los usuarios.</t>
  </si>
  <si>
    <t>Elabore documentación para actividades de marketing, en los casos en los que se vendan los materiales de valor añadido.</t>
  </si>
  <si>
    <t>Describa su estrategia y las herramientas de participación</t>
  </si>
  <si>
    <r>
      <rPr>
        <b/>
        <sz val="11"/>
        <color rgb="FF002060"/>
        <rFont val="Arial"/>
        <family val="2"/>
      </rPr>
      <t>2.9 Fuentes de costes e ingresos</t>
    </r>
  </si>
  <si>
    <t>Estructura de costes</t>
  </si>
  <si>
    <t>Ajuste el presupuesto preparado en la etapa 1.</t>
  </si>
  <si>
    <t>Según los recursos clave, prepare un resumen de los costes estimados para los recursos humanos y técnicos.</t>
  </si>
  <si>
    <t>Prepare un plan financiero de los recursos humanos y el software/hardware que se necesita para operar ese resultado.</t>
  </si>
  <si>
    <t>Fuentes de ingresos</t>
  </si>
  <si>
    <t>Acuerde las líneas presupuestarias de las fuentes públicas.</t>
  </si>
  <si>
    <t>Especifique los costes y los beneficios/financiación esperados que prevé durante su funcionamiento como CoE.</t>
  </si>
  <si>
    <r>
      <rPr>
        <b/>
        <sz val="14"/>
        <color theme="0"/>
        <rFont val="Arial"/>
        <family val="2"/>
      </rPr>
      <t>Etapa 1 - Orientación y posicionamiento</t>
    </r>
  </si>
  <si>
    <t>Overgenomen waarde van stage 1</t>
  </si>
  <si>
    <t>1.1</t>
  </si>
  <si>
    <t>Actividades clave</t>
  </si>
  <si>
    <t>1.2</t>
  </si>
  <si>
    <t>Socios clave</t>
  </si>
  <si>
    <t>1.3</t>
  </si>
  <si>
    <t>Recursos clave</t>
  </si>
  <si>
    <t>1.4</t>
  </si>
  <si>
    <t>Gobernanza</t>
  </si>
  <si>
    <t>1.5</t>
  </si>
  <si>
    <t>Propuesta de valor</t>
  </si>
  <si>
    <t>1.6</t>
  </si>
  <si>
    <t>Usuarios</t>
  </si>
  <si>
    <t>1.7</t>
  </si>
  <si>
    <t>Canales</t>
  </si>
  <si>
    <t>1.8</t>
  </si>
  <si>
    <t>Relaciones con los usuarios</t>
  </si>
  <si>
    <t>1.9</t>
  </si>
  <si>
    <t>Fuentes de costes e ingresos</t>
  </si>
  <si>
    <t>Etapa 2 - Modelado y ejecución</t>
  </si>
  <si>
    <t>2.1</t>
  </si>
  <si>
    <t>2.2</t>
  </si>
  <si>
    <t>2.3</t>
  </si>
  <si>
    <t>2.4</t>
  </si>
  <si>
    <t>2.5</t>
  </si>
  <si>
    <t>2.6</t>
  </si>
  <si>
    <t>2.7</t>
  </si>
  <si>
    <t>2.8</t>
  </si>
  <si>
    <t>2.9</t>
  </si>
  <si>
    <r>
      <rPr>
        <i/>
        <sz val="11"/>
        <color theme="1"/>
        <rFont val="Arial"/>
        <family val="2"/>
      </rPr>
      <t>Evaluar si todo se está haciendo según el plan y ajustarlo si fuera necesario. En esta fase, la organización también puede considerar ampliar su cartera de productos de DRIVER+, adoptar un nuevo producto de DRIVER+ o volver a revisar sus actividades.</t>
    </r>
  </si>
  <si>
    <r>
      <rPr>
        <b/>
        <sz val="11"/>
        <color rgb="FF002060"/>
        <rFont val="Arial"/>
        <family val="2"/>
      </rPr>
      <t>3.1 Actividades clave</t>
    </r>
  </si>
  <si>
    <t>Elabore y supervise los KPI durante toda la ejecución del proyecto.</t>
  </si>
  <si>
    <t>Evalúe las actividades clave que haya elegido según los KPI.</t>
  </si>
  <si>
    <t>Notas</t>
  </si>
  <si>
    <r>
      <rPr>
        <b/>
        <sz val="11"/>
        <color rgb="FF002060"/>
        <rFont val="Arial"/>
        <family val="2"/>
      </rPr>
      <t>3.2 Socios clave</t>
    </r>
  </si>
  <si>
    <t>Evalúe los puntos fuertes y débiles en la red.</t>
  </si>
  <si>
    <t>Manténgase al día con las actividades en la red necesarias para mejorar o ampliar la colaboración con otros CoE u organizaciones de DRIVER+.</t>
  </si>
  <si>
    <t>Utilice CMINE para intercambiar las lecciones aprendidas sobre el funcionamiento de un CoE.</t>
  </si>
  <si>
    <t>Evalúe qué relaciones aportan el mayor valor añadido; realice un análisis FODA.</t>
  </si>
  <si>
    <t>Acuda a nuevos socios, explore nuevas posibilidades de colaboración.</t>
  </si>
  <si>
    <t>Utilice las aportaciones procedentes de observaciones y entrevistas realizadas internamente o con la ayuda de una consultoría de evaluación externa.</t>
  </si>
  <si>
    <r>
      <rPr>
        <b/>
        <sz val="11"/>
        <color rgb="FF002060"/>
        <rFont val="Arial"/>
        <family val="2"/>
      </rPr>
      <t>3.3 Recursos clave</t>
    </r>
  </si>
  <si>
    <t>Evalúe si el personal actual/contratado es suficiente para funcionar como un CoE (según las entrevistas).</t>
  </si>
  <si>
    <t>Supervise y evalué si las competencias del personal son aptas para las actividades.</t>
  </si>
  <si>
    <t>Actualice las competencias del personal ofreciendo formación adicional.</t>
  </si>
  <si>
    <t>Actualice el material (de formación) para adecuarse a la demanda.</t>
  </si>
  <si>
    <t>Continúe con el mantenimiento del sistema y las herramientas.</t>
  </si>
  <si>
    <t>Supervise y evalúe si el hardware/software funciona como se había previsto.</t>
  </si>
  <si>
    <t>Evalúe periódicamente los acuerdos de licencia y el funcionamiento del hardware.</t>
  </si>
  <si>
    <r>
      <rPr>
        <b/>
        <sz val="11"/>
        <color rgb="FF002060"/>
        <rFont val="Arial"/>
        <family val="2"/>
      </rPr>
      <t>3.4 Gobernanza</t>
    </r>
  </si>
  <si>
    <t>Evalúe el estado de sus relaciones con los principales responsables de la toma de decisiones a nivel nacional.</t>
  </si>
  <si>
    <t>Asegúrese de que los cambios políticos no afecten a su estrategia ni a su posición.</t>
  </si>
  <si>
    <t>Establezca nuevas relaciones con los participantes y responsables de la toma de decisiones que vayan surgiendo.</t>
  </si>
  <si>
    <r>
      <rPr>
        <b/>
        <sz val="11"/>
        <color rgb="FF002060"/>
        <rFont val="Arial"/>
        <family val="2"/>
      </rPr>
      <t>3.5 Propuesta de valor</t>
    </r>
  </si>
  <si>
    <t>Evalúe el objetivo y el proceso del CoE: ¿sigue alineado con su organización? ¿Qué valor añadido se espera? ¿Qué ajustes se necesitan?</t>
  </si>
  <si>
    <t>Recopile los comentarios y las opiniones de los clientes sobre la asistencia que hayan recibido y el valor añadido de su apoyo.</t>
  </si>
  <si>
    <t>Explore oportunidades de adoptar otros resultados de DRIVER+.</t>
  </si>
  <si>
    <r>
      <rPr>
        <b/>
        <sz val="11"/>
        <color rgb="FF002060"/>
        <rFont val="Arial"/>
        <family val="2"/>
      </rPr>
      <t>3.6 Usuarios</t>
    </r>
  </si>
  <si>
    <t xml:space="preserve">Si fuera necesario, consolide las relaciones. </t>
  </si>
  <si>
    <t>Decida a qué nuevos usuarios podría servir.</t>
  </si>
  <si>
    <r>
      <rPr>
        <b/>
        <sz val="11"/>
        <color rgb="FF002060"/>
        <rFont val="Arial"/>
        <family val="2"/>
      </rPr>
      <t>3.7 Canales</t>
    </r>
  </si>
  <si>
    <t>Realice una evaluación anual de la efectividad de todos los canales, en relación con sus objetivos.</t>
  </si>
  <si>
    <t>Ajuste los canales de comunicación si fuera necesario.</t>
  </si>
  <si>
    <t>Mejore la visibilidad como CoE a través de los canales de comunicación seleccionados, si fuera necesario.</t>
  </si>
  <si>
    <r>
      <rPr>
        <b/>
        <sz val="11"/>
        <color rgb="FF002060"/>
        <rFont val="Arial"/>
        <family val="2"/>
      </rPr>
      <t>3.8 Relaciones con los usuarios</t>
    </r>
  </si>
  <si>
    <t>Encuesta anual o por utilización sobre la satisfacción del usuario.</t>
  </si>
  <si>
    <t>Evalúe las relaciones actuales con sus clientes, y decida cómo se fomentarán las nuevas relaciones.</t>
  </si>
  <si>
    <t>Si fuera necesario, consolide los vínculos con la comunidad de investigación, la sociedad civil, el sector privado.</t>
  </si>
  <si>
    <r>
      <rPr>
        <b/>
        <sz val="11"/>
        <color rgb="FF002060"/>
        <rFont val="Arial"/>
        <family val="2"/>
      </rPr>
      <t>3.9 Fuentes de costes e ingresos</t>
    </r>
  </si>
  <si>
    <t>Haga un análisis financiero anual de los ingresos y los costes, tanto los previstos como los conseguidos, asociados a las actividades realizadas.</t>
  </si>
  <si>
    <t>Relevance</t>
  </si>
  <si>
    <t>Performance</t>
  </si>
  <si>
    <t>Year</t>
  </si>
  <si>
    <t>Y/N/?</t>
  </si>
  <si>
    <t>Unknown</t>
  </si>
  <si>
    <t>Yes</t>
  </si>
  <si>
    <t>&lt; 1990</t>
  </si>
  <si>
    <t>No</t>
  </si>
  <si>
    <t>-</t>
  </si>
  <si>
    <t>&gt; 2024</t>
  </si>
  <si>
    <t>1. ¿Hasta qué punto conoce las actividades clave para el/los producto/s de DRIVER+ seleccionado/s?</t>
  </si>
  <si>
    <t>2. ¿Hasta qué punto está bien posicionada su organización para realizar las actividades clave previstas?</t>
  </si>
  <si>
    <t xml:space="preserve">1. ¿Hasta qué punto sabe con qué socios clave necesita colaborar su organización? </t>
  </si>
  <si>
    <t>1. ¿Hasta qué punto sabe qué recursos se necesitan para ofrecer el/los producto/s concreto/s de DRIVER+?</t>
  </si>
  <si>
    <t>2. ¿Hasta qué punto se encuentran bien posicionados los recursos humanos/físicos de su organización para ofrecer este/estos producto/s?</t>
  </si>
  <si>
    <t>1. ¿Hasta qué punto sabe de quién necesita apoyo?</t>
  </si>
  <si>
    <t>2. ¿Hasta qué punto está bien posicionada su organización para (re)establecer estas relaciones?</t>
  </si>
  <si>
    <t>1. ¿Hasta qué punto conoce el valor que para su organización reportaría convertirse en un CoE?</t>
  </si>
  <si>
    <t>2. ¿Hasta qué punto reconocerían otras organizaciones su propuesta de valor?</t>
  </si>
  <si>
    <t>1. ¿Hasta qué punto sabe quiénes son sus grupos de usuarios potenciales?</t>
  </si>
  <si>
    <t>2. ¿Hasta qué punto está bien posicionado para atraer a los grupos de usuarios potenciales?</t>
  </si>
  <si>
    <t>1. ¿Hasta qué punto sabe qué (nuevos) canales necesita su organización para llegar a sus usuarios/socios?</t>
  </si>
  <si>
    <t>2. ¿Hasta qué punto está bien posicionada su organización para usar estos (nuevos) canales?</t>
  </si>
  <si>
    <t>1. ¿Hasta qué punto sabe qué relaciones desea establecer o fortalecer?</t>
  </si>
  <si>
    <t>2. ¿Hasta qué punto está bien posicionada su organización para (re)establecer estas conexiones?</t>
  </si>
  <si>
    <t>1. ¿Hasta qué punto conoce los costes, las fuentes de financiación y las posibles fuentes de ingresos?</t>
  </si>
  <si>
    <t>1. ¿Hasta qué punto está bien preparada su organización para realizar las actividades clave?</t>
  </si>
  <si>
    <t>Esta herramienta en Excel, la Herramienta de valoración del Centre of Expertise de DRIVER+, se ha elaborado en el proyecto DRIVER+ del FP7.</t>
  </si>
  <si>
    <t>Se permite compartir (copiar y volver a distribuir el material a través de cualquier medio o formato) y adaptarlo (combinarlo, transformarlo y ampliarlo). Se debe acreditar adecuadamente, proporcionar un enlace a la licencia e indicar si se ha realizado algún cambio. Esto puede hacerse de forma razonable, pero sin sugerir de forma alguna que el licenciatario le apoya a usted o al uso que haga del material. No se puede utilizar el material con fines comerciales. No puede aplicar condiciones legales ni medidas tecnológicas que impidan legalmente a los demás llevar a cabo cualquiera de los supuestos permitidos en la licencia.</t>
  </si>
  <si>
    <t>Explorar las actividades clave para el resultado de DRIVER+ distinto</t>
  </si>
  <si>
    <t>La gobernanza determina las relaciones institucionales y el contexto político. El apoyo de los ministerios o entidades institucionales clave podría ser importante para ciertos CoE. La gobernanza también se refiere al nivel de retorno en el área de la gestión de crisis, por ejemplo, lo que también tiene un efecto directo sobre socios y clientes.</t>
  </si>
  <si>
    <t>Si trabaja con la infraestructura del banco de pruebas o el Portfolio of Solutions: Identifique los requisitos de hardware y software que faltan.</t>
  </si>
  <si>
    <t>Si trabaja con la infraestructura del banco de pruebas o el Portfolio of Solutions: elabore un plan técnico para disponer del hardware y software que se necesite.</t>
  </si>
  <si>
    <t>Si trabaja con la infraestructura del banco de pruebas o el Portfolio of Solutions: prepare pedidos de compra de nuevo hardware o instale el software que se necesite.</t>
  </si>
  <si>
    <t>La propuesta de valor ofrece una visión general inicial del valor añadido propuesto para el modelo de negocio. ¿Por qué se encuentra la organización bien situada para convertirse en un Centre of Expertise? ¿Cuáles son sus argumentos comerciales diferenciales? ¿Se consideraría un punto de referencia en su contexto nacional?</t>
  </si>
  <si>
    <t>Determine los ingresos para los servicios de valor añadido o los costes de participación, la estrategia de precios.</t>
  </si>
  <si>
    <t>Elija la mejor forma de cubrir estos costes para ofrecer el/los resultado/s de DRIVER+ y elabore un plan para lograrlo.</t>
  </si>
  <si>
    <t>La gobernanza determina las relaciones institucionales y el contexto político. El apoyo de los ministerios o entidades institucionales clave podría ser importante para ciertos COE. La gobernanza también se refiere a la tasa de retorno en el área de la gestión de crisis, por ejemplo, lo que también tiene un efecto directo sobre socios y clientes.</t>
  </si>
  <si>
    <t>Encuesta anual o por cada utilización sobre la satisfacción del usuario.</t>
  </si>
  <si>
    <r>
      <rPr>
        <i/>
        <sz val="10"/>
        <color theme="1"/>
        <rFont val="Arial"/>
        <family val="2"/>
      </rPr>
      <t>El componente de recursos clave incluye un resumen general de los recursos (tanto materiales como inmateriales) que se necesitan para implantar los servicios propuestos. Esto incluye recursos físicos (como instalaciones informáticas, salas de reunión, etc.) y recursos humanos.</t>
    </r>
  </si>
  <si>
    <t>1. ¿Hasta qué punto están bien establecidas las relaciones con estos socios?</t>
  </si>
  <si>
    <t>2. ¿Hasta qué punto están bien establecidos los métodos de trabajo con estos socios?</t>
  </si>
  <si>
    <t>1. ¿Hasta qué punto son idóneos estos recursos humanos y físicos?</t>
  </si>
  <si>
    <t>2. ¿Hasta qué punto está bien elaborado el plan de rendimiento y mantenimiento?</t>
  </si>
  <si>
    <t>1. ¿Hasta qué punto está bien conectada su organización con ellas?</t>
  </si>
  <si>
    <t>2. ¿Hasta qué punto son aptas esas instituciones para apoyarle?</t>
  </si>
  <si>
    <t>1. ¿Hasta qué punto están bien definidos sus mensajes clave?</t>
  </si>
  <si>
    <t>2. ¿Hasta qué punto reconocen otras organizaciones su propuesta de valor?</t>
  </si>
  <si>
    <t>1. ¿Hasta qué punto está bien conectada su organización con estos usuarios?</t>
  </si>
  <si>
    <t>2. ¿Hasta qué punto está bien elaborada su estrategia de participación?</t>
  </si>
  <si>
    <t>1. ¿Hasta qué punto se ha elaborado bien la estrategia de difusión?</t>
  </si>
  <si>
    <t>2. ¿Hasta qué punto interactúan las demás organizaciones con usted?</t>
  </si>
  <si>
    <t>1. ¿Hasta qué punto están (bien) establecidas las relaciones con los usuarios?</t>
  </si>
  <si>
    <t>1. ¿Hasta qué punto están bien organizadas las fuentes de costes e ingresos?</t>
  </si>
  <si>
    <t>2. ¿Hasta qué punto están bien equilibradas las fuentes de costes e ingresos?</t>
  </si>
  <si>
    <r>
      <rPr>
        <i/>
        <sz val="10"/>
        <color theme="1"/>
        <rFont val="Arial"/>
        <family val="2"/>
      </rPr>
      <t>Las actividades clave son actividades necesarias para la propuesta de valor. Las actividades son específicas para cada producto de DRIVER+. Principalmente incluyen aquellos servicios que el CoE puede proporcionar a los profesionales de la GC que trabajan en sus contextos nacionales.</t>
    </r>
  </si>
  <si>
    <r>
      <rPr>
        <b/>
        <sz val="16"/>
        <color theme="0"/>
        <rFont val="Arial"/>
        <family val="2"/>
      </rPr>
      <t>Etapa 3 - Resultados y evaluación</t>
    </r>
  </si>
  <si>
    <t>Resumen de la valoración de las etapas 1 y 2</t>
  </si>
  <si>
    <t>Idoneidad para convertirse en un CoE según las respuestas facilitadas</t>
  </si>
  <si>
    <t>Preparación general para convertirse en un CoE según las respuestas facilitadas</t>
  </si>
  <si>
    <t>Esta calificación se contabiliza dos veces</t>
  </si>
  <si>
    <t>Describa de qué recursos humanos y físicos dispone internamente y si le preocupa algo al respecto</t>
  </si>
  <si>
    <t>Describa el apoyo que necesitaría de los responsables nacionales de la toma de decisiones, otras instituciones y otros operadores para ofrecer los productos de DRIVER+</t>
  </si>
  <si>
    <t>Describa a los usuarios potenciales que espera y cómo se beneficiarían de sus servicios</t>
  </si>
  <si>
    <t>Describa cómo mantiene y amplía las relaciones con otras organizaciones que trabajan en su campo</t>
  </si>
  <si>
    <t>Enumere las actividades clave que haya decidido realizar, y cómo lo hará</t>
  </si>
  <si>
    <t>Enumere qué socios necesitan apoyar sus actividades</t>
  </si>
  <si>
    <t>Describa los recursos humanos y físicos de los que dispone</t>
  </si>
  <si>
    <t>Describa qué autoridades y otras instituciones nacionales le apoyarán y cómo lo harán</t>
  </si>
  <si>
    <t>Enumere los canales seleccionados para llegar a los usuarios</t>
  </si>
  <si>
    <t>Establezca contactos y mejore la coordinación con las comunidades de práctica existentes, como CMINE (https://www.driver-project.eu/cmine-project/)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</si>
</sst>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 #,##0_-;\-* #,##0_-;_-* &quot;-&quot;_-;_-@_-"/>
    <numFmt numFmtId="166" formatCode="_-&quot;£&quot;* #,##0.00_-;\-&quot;£&quot;* #,##0.00_-;_-&quot;£&quot;* &quot;-&quot;??_-;_-@_-"/>
    <numFmt numFmtId="167" formatCode="_-* #,##0.00_-;\-* #,##0.00_-;_-* &quot;-&quot;??_-;_-@_-"/>
  </numFmts>
  <fonts count="47" x14ac:knownFonts="1">
    <font>
      <sz val="11"/>
      <color theme="1"/>
      <name val="Calibri"/>
      <family val="2"/>
      <scheme val="minor"/>
    </font>
    <font>
      <sz val="10"/>
      <color theme="1"/>
      <name val="Arial"/>
      <family val="2"/>
    </font>
    <font>
      <b/>
      <sz val="10"/>
      <name val="Arial"/>
      <family val="2"/>
    </font>
    <font>
      <sz val="10"/>
      <name val="Arial"/>
      <family val="2"/>
    </font>
    <font>
      <b/>
      <u/>
      <sz val="10"/>
      <name val="Arial"/>
      <family val="2"/>
    </font>
    <font>
      <i/>
      <sz val="10"/>
      <name val="Arial"/>
      <family val="2"/>
    </font>
    <font>
      <sz val="11"/>
      <color theme="1"/>
      <name val="Arial"/>
      <family val="2"/>
    </font>
    <font>
      <b/>
      <sz val="10"/>
      <color rgb="FFFF0000"/>
      <name val="Arial"/>
      <family val="2"/>
    </font>
    <font>
      <b/>
      <u/>
      <sz val="11"/>
      <color theme="1"/>
      <name val="Calibri"/>
      <family val="2"/>
      <scheme val="minor"/>
    </font>
    <font>
      <b/>
      <sz val="14"/>
      <name val="Arial"/>
      <family val="2"/>
    </font>
    <font>
      <b/>
      <sz val="12"/>
      <color theme="0"/>
      <name val="Arial"/>
      <family val="2"/>
    </font>
    <font>
      <b/>
      <sz val="10"/>
      <color theme="1"/>
      <name val="Arial"/>
      <family val="2"/>
    </font>
    <font>
      <b/>
      <sz val="14"/>
      <color theme="0"/>
      <name val="Arial"/>
      <family val="2"/>
    </font>
    <font>
      <sz val="11"/>
      <name val="Calibri"/>
      <family val="2"/>
      <scheme val="minor"/>
    </font>
    <font>
      <sz val="8"/>
      <color theme="1"/>
      <name val="Arial"/>
      <family val="2"/>
    </font>
    <font>
      <b/>
      <sz val="10"/>
      <color rgb="FF002060"/>
      <name val="Arial"/>
      <family val="2"/>
    </font>
    <font>
      <b/>
      <sz val="16"/>
      <color rgb="FF002060"/>
      <name val="Arial"/>
      <family val="2"/>
    </font>
    <font>
      <b/>
      <sz val="14"/>
      <color rgb="FF002060"/>
      <name val="Arial"/>
      <family val="2"/>
    </font>
    <font>
      <b/>
      <sz val="12"/>
      <color rgb="FF002060"/>
      <name val="Arial"/>
      <family val="2"/>
    </font>
    <font>
      <i/>
      <sz val="10"/>
      <color theme="1"/>
      <name val="Arial"/>
      <family val="2"/>
    </font>
    <font>
      <u/>
      <sz val="11"/>
      <color theme="10"/>
      <name val="Calibri"/>
      <family val="2"/>
      <scheme val="minor"/>
    </font>
    <font>
      <sz val="12"/>
      <color theme="1"/>
      <name val="Arial"/>
      <family val="2"/>
    </font>
    <font>
      <sz val="12"/>
      <name val="Arial"/>
      <family val="2"/>
    </font>
    <font>
      <sz val="12"/>
      <color rgb="FF002060"/>
      <name val="Arial"/>
      <family val="2"/>
    </font>
    <font>
      <sz val="14"/>
      <color theme="0"/>
      <name val="Arial"/>
      <family val="2"/>
    </font>
    <font>
      <sz val="10"/>
      <color rgb="FF002060"/>
      <name val="Arial"/>
      <family val="2"/>
    </font>
    <font>
      <sz val="10"/>
      <color rgb="FF000000"/>
      <name val="Arial"/>
      <family val="2"/>
    </font>
    <font>
      <sz val="9"/>
      <color theme="1"/>
      <name val="Tahoma"/>
      <family val="2"/>
    </font>
    <font>
      <b/>
      <sz val="8.5"/>
      <color rgb="FF002060"/>
      <name val="Arial"/>
      <family val="2"/>
    </font>
    <font>
      <sz val="11"/>
      <color rgb="FFFF0000"/>
      <name val="Arial"/>
      <family val="2"/>
    </font>
    <font>
      <b/>
      <sz val="11"/>
      <color rgb="FF002060"/>
      <name val="Arial"/>
      <family val="2"/>
    </font>
    <font>
      <i/>
      <sz val="11"/>
      <color theme="1"/>
      <name val="Arial"/>
      <family val="2"/>
    </font>
    <font>
      <sz val="16"/>
      <color theme="0"/>
      <name val="Arial"/>
      <family val="2"/>
    </font>
    <font>
      <b/>
      <sz val="16"/>
      <color theme="0"/>
      <name val="Arial"/>
      <family val="2"/>
    </font>
    <font>
      <b/>
      <sz val="10"/>
      <color rgb="FF002060"/>
      <name val="Symbol"/>
      <family val="1"/>
      <charset val="2"/>
    </font>
    <font>
      <b/>
      <sz val="8"/>
      <color rgb="FF002060"/>
      <name val="Arial"/>
      <family val="2"/>
    </font>
    <font>
      <b/>
      <i/>
      <sz val="8"/>
      <color theme="1"/>
      <name val="Arial"/>
      <family val="2"/>
    </font>
    <font>
      <b/>
      <sz val="9"/>
      <color theme="1"/>
      <name val="Arial"/>
      <family val="2"/>
    </font>
    <font>
      <sz val="7"/>
      <color theme="1"/>
      <name val="Arial"/>
      <family val="2"/>
    </font>
    <font>
      <sz val="8"/>
      <color rgb="FF002060"/>
      <name val="Arial"/>
      <family val="2"/>
    </font>
    <font>
      <sz val="10"/>
      <color rgb="FF00B050"/>
      <name val="Arial"/>
      <family val="2"/>
    </font>
    <font>
      <sz val="9"/>
      <color rgb="FF000000"/>
      <name val="Tahoma"/>
      <family val="2"/>
    </font>
    <font>
      <b/>
      <i/>
      <sz val="10"/>
      <color rgb="FF002060"/>
      <name val="Arial"/>
      <family val="2"/>
    </font>
    <font>
      <b/>
      <sz val="16"/>
      <color theme="7" tint="0.59999389629810485"/>
      <name val="Arial"/>
      <family val="2"/>
    </font>
    <font>
      <sz val="8"/>
      <name val="Arial"/>
      <family val="2"/>
    </font>
    <font>
      <u/>
      <sz val="10"/>
      <color rgb="FF002060"/>
      <name val="Arial"/>
      <family val="2"/>
    </font>
    <font>
      <b/>
      <sz val="12"/>
      <color rgb="FFFF0000"/>
      <name val="Arial"/>
      <family val="2"/>
    </font>
  </fonts>
  <fills count="11">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002060"/>
        <bgColor indexed="64"/>
      </patternFill>
    </fill>
    <fill>
      <patternFill patternType="solid">
        <fgColor theme="7" tint="0.39997558519241921"/>
        <bgColor indexed="64"/>
      </patternFill>
    </fill>
    <fill>
      <patternFill patternType="solid">
        <fgColor theme="1"/>
        <bgColor indexed="64"/>
      </patternFill>
    </fill>
    <fill>
      <patternFill patternType="solid">
        <fgColor theme="4" tint="-0.49995422223578601"/>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s>
  <cellStyleXfs count="8">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3" fillId="0" borderId="0"/>
    <xf numFmtId="0" fontId="20" fillId="0" borderId="0" applyNumberFormat="0" applyFill="0" applyBorder="0" applyAlignment="0" applyProtection="0"/>
  </cellStyleXfs>
  <cellXfs count="181">
    <xf numFmtId="0" fontId="0" fillId="0" borderId="0" xfId="0"/>
    <xf numFmtId="0" fontId="1" fillId="2" borderId="0" xfId="0" applyFont="1" applyFill="1" applyAlignment="1">
      <alignment vertical="center"/>
    </xf>
    <xf numFmtId="0" fontId="6" fillId="2" borderId="0" xfId="0" applyFont="1" applyFill="1"/>
    <xf numFmtId="0" fontId="6" fillId="0" borderId="0" xfId="0" applyFont="1"/>
    <xf numFmtId="0" fontId="7" fillId="2" borderId="0" xfId="0" applyFont="1" applyFill="1" applyAlignment="1">
      <alignment horizontal="center" vertical="top"/>
    </xf>
    <xf numFmtId="0" fontId="7" fillId="2" borderId="0" xfId="0" applyFont="1" applyFill="1"/>
    <xf numFmtId="0" fontId="0" fillId="0" borderId="0" xfId="0" applyAlignment="1">
      <alignment horizontal="center"/>
    </xf>
    <xf numFmtId="0" fontId="8" fillId="0" borderId="0" xfId="0" applyFont="1" applyAlignment="1">
      <alignment horizontal="center"/>
    </xf>
    <xf numFmtId="0" fontId="3" fillId="2" borderId="0" xfId="0" applyFont="1" applyFill="1" applyAlignment="1">
      <alignment vertical="center"/>
    </xf>
    <xf numFmtId="0" fontId="3" fillId="0" borderId="0" xfId="0" applyFont="1" applyAlignment="1">
      <alignment vertical="center"/>
    </xf>
    <xf numFmtId="0" fontId="0" fillId="0" borderId="0" xfId="0" applyFont="1"/>
    <xf numFmtId="0" fontId="1" fillId="2" borderId="0" xfId="0" applyFont="1" applyFill="1" applyAlignment="1">
      <alignment vertical="top"/>
    </xf>
    <xf numFmtId="0" fontId="13" fillId="0" borderId="0" xfId="6" applyFont="1" applyAlignment="1">
      <alignment horizontal="center"/>
    </xf>
    <xf numFmtId="0" fontId="0" fillId="0" borderId="0" xfId="0" quotePrefix="1" applyFont="1" applyAlignment="1">
      <alignment horizontal="center"/>
    </xf>
    <xf numFmtId="0" fontId="13" fillId="0" borderId="0" xfId="6" applyFont="1" applyAlignment="1">
      <alignment horizontal="left"/>
    </xf>
    <xf numFmtId="0" fontId="0" fillId="0" borderId="0" xfId="0" applyFont="1" applyAlignment="1">
      <alignment horizontal="center"/>
    </xf>
    <xf numFmtId="0" fontId="15" fillId="2" borderId="0" xfId="0" applyFont="1" applyFill="1" applyBorder="1" applyAlignment="1">
      <alignment horizontal="right" vertical="center"/>
    </xf>
    <xf numFmtId="0" fontId="1" fillId="2" borderId="0" xfId="0" applyFont="1" applyFill="1" applyAlignment="1">
      <alignment horizontal="center" vertical="top"/>
    </xf>
    <xf numFmtId="0" fontId="1" fillId="2" borderId="0" xfId="0" applyFont="1" applyFill="1"/>
    <xf numFmtId="0" fontId="3" fillId="2" borderId="0" xfId="0" applyFont="1" applyFill="1" applyAlignment="1">
      <alignment horizontal="center" vertical="top"/>
    </xf>
    <xf numFmtId="0" fontId="3" fillId="2" borderId="0" xfId="0" applyFont="1" applyFill="1" applyAlignment="1">
      <alignment vertical="top"/>
    </xf>
    <xf numFmtId="0" fontId="1" fillId="0" borderId="0" xfId="0" applyFont="1"/>
    <xf numFmtId="0" fontId="1" fillId="2" borderId="0" xfId="0" applyFont="1" applyFill="1" applyBorder="1"/>
    <xf numFmtId="0" fontId="1" fillId="2" borderId="0" xfId="0" applyFont="1" applyFill="1" applyBorder="1" applyAlignment="1">
      <alignment horizontal="center" vertical="top"/>
    </xf>
    <xf numFmtId="0" fontId="1" fillId="0" borderId="0" xfId="0" applyFont="1" applyAlignment="1">
      <alignment horizontal="center" vertical="top"/>
    </xf>
    <xf numFmtId="0" fontId="15" fillId="2" borderId="0" xfId="0" applyFont="1" applyFill="1" applyAlignment="1">
      <alignment horizontal="right" vertical="center"/>
    </xf>
    <xf numFmtId="0" fontId="1" fillId="2" borderId="0" xfId="0" applyFont="1" applyFill="1" applyAlignment="1">
      <alignment horizontal="left"/>
    </xf>
    <xf numFmtId="0" fontId="4" fillId="0" borderId="0" xfId="6" applyFont="1" applyAlignment="1">
      <alignment horizontal="center"/>
    </xf>
    <xf numFmtId="0" fontId="3" fillId="0" borderId="0" xfId="6" applyFont="1" applyAlignment="1">
      <alignment horizontal="center"/>
    </xf>
    <xf numFmtId="0" fontId="3" fillId="0" borderId="0" xfId="6" applyAlignment="1">
      <alignment horizontal="center"/>
    </xf>
    <xf numFmtId="0" fontId="1" fillId="0" borderId="0" xfId="0" applyFont="1" applyBorder="1"/>
    <xf numFmtId="0" fontId="2" fillId="2" borderId="0" xfId="0" applyFont="1" applyFill="1" applyAlignment="1">
      <alignment horizontal="center" vertical="center"/>
    </xf>
    <xf numFmtId="0" fontId="15" fillId="2" borderId="0" xfId="0" applyFont="1" applyFill="1" applyAlignment="1">
      <alignment horizontal="center" vertical="top" wrapText="1"/>
    </xf>
    <xf numFmtId="0" fontId="17" fillId="2" borderId="0" xfId="0" applyFont="1" applyFill="1" applyBorder="1" applyAlignment="1">
      <alignment horizontal="right" vertical="center"/>
    </xf>
    <xf numFmtId="0" fontId="2" fillId="2" borderId="0" xfId="0" applyFont="1" applyFill="1"/>
    <xf numFmtId="0" fontId="1" fillId="2" borderId="0" xfId="0" quotePrefix="1" applyFont="1" applyFill="1"/>
    <xf numFmtId="0" fontId="1" fillId="2" borderId="0" xfId="0" applyFont="1" applyFill="1" applyAlignment="1">
      <alignment wrapText="1"/>
    </xf>
    <xf numFmtId="0" fontId="15" fillId="2" borderId="0" xfId="0" applyFont="1" applyFill="1"/>
    <xf numFmtId="0" fontId="6" fillId="2" borderId="0" xfId="0" applyFont="1" applyFill="1" applyAlignment="1">
      <alignment vertical="center"/>
    </xf>
    <xf numFmtId="0" fontId="6" fillId="0" borderId="0" xfId="0" applyFont="1" applyAlignment="1">
      <alignment vertical="center"/>
    </xf>
    <xf numFmtId="0" fontId="15" fillId="2" borderId="0" xfId="0" applyFont="1" applyFill="1" applyAlignment="1">
      <alignment horizontal="right" vertical="center" wrapText="1"/>
    </xf>
    <xf numFmtId="0" fontId="15" fillId="2" borderId="0" xfId="0" applyFont="1" applyFill="1" applyAlignment="1">
      <alignment horizontal="center" vertical="center" wrapText="1"/>
    </xf>
    <xf numFmtId="0" fontId="9" fillId="0" borderId="2" xfId="0" applyFont="1" applyFill="1" applyBorder="1" applyAlignment="1">
      <alignment horizontal="center" vertical="center"/>
    </xf>
    <xf numFmtId="0" fontId="1" fillId="4" borderId="0" xfId="0" applyFont="1" applyFill="1" applyAlignment="1">
      <alignment vertical="center"/>
    </xf>
    <xf numFmtId="0" fontId="15" fillId="4" borderId="0" xfId="0" applyFont="1" applyFill="1" applyAlignment="1">
      <alignment horizontal="center" vertical="center" wrapText="1"/>
    </xf>
    <xf numFmtId="0" fontId="15" fillId="4" borderId="0" xfId="0" applyFont="1" applyFill="1" applyAlignment="1">
      <alignment horizontal="right" vertical="center" wrapText="1"/>
    </xf>
    <xf numFmtId="0" fontId="15" fillId="4" borderId="0" xfId="0" applyFont="1" applyFill="1" applyBorder="1" applyAlignment="1">
      <alignment horizontal="right" vertical="center"/>
    </xf>
    <xf numFmtId="0" fontId="3" fillId="4" borderId="0" xfId="0" applyFont="1" applyFill="1" applyBorder="1" applyAlignment="1">
      <alignment horizontal="left" vertical="center"/>
    </xf>
    <xf numFmtId="0" fontId="1" fillId="0" borderId="0" xfId="0" applyFont="1" applyAlignment="1">
      <alignment wrapText="1"/>
    </xf>
    <xf numFmtId="0" fontId="15" fillId="2" borderId="0" xfId="0" applyFont="1" applyFill="1" applyAlignment="1">
      <alignment horizontal="right" vertical="top" wrapText="1"/>
    </xf>
    <xf numFmtId="0" fontId="1" fillId="0" borderId="0" xfId="0" applyFont="1" applyAlignment="1">
      <alignment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1" fillId="0" borderId="0" xfId="0" applyFont="1" applyAlignment="1">
      <alignment vertical="center" wrapText="1"/>
    </xf>
    <xf numFmtId="0" fontId="1" fillId="2" borderId="0" xfId="0" applyFont="1" applyFill="1" applyAlignment="1">
      <alignment vertical="top" wrapText="1"/>
    </xf>
    <xf numFmtId="0" fontId="19" fillId="2" borderId="0" xfId="0" applyFont="1" applyFill="1"/>
    <xf numFmtId="0" fontId="21" fillId="2" borderId="0" xfId="0" applyFont="1" applyFill="1"/>
    <xf numFmtId="0" fontId="18" fillId="2" borderId="0" xfId="0" applyFont="1" applyFill="1" applyAlignment="1">
      <alignment horizontal="right" vertical="center" wrapText="1"/>
    </xf>
    <xf numFmtId="0" fontId="22" fillId="2" borderId="0" xfId="0" applyFont="1" applyFill="1" applyBorder="1" applyAlignment="1">
      <alignment horizontal="left" vertical="center"/>
    </xf>
    <xf numFmtId="0" fontId="11" fillId="2" borderId="0" xfId="0" applyFont="1" applyFill="1"/>
    <xf numFmtId="0" fontId="3" fillId="2" borderId="0" xfId="0" applyFont="1" applyFill="1" applyBorder="1" applyAlignment="1">
      <alignment horizontal="left" vertical="top"/>
    </xf>
    <xf numFmtId="0" fontId="7" fillId="3" borderId="1" xfId="0" applyFont="1" applyFill="1" applyBorder="1" applyAlignment="1">
      <alignment horizontal="center" vertical="center" wrapText="1"/>
    </xf>
    <xf numFmtId="0" fontId="26" fillId="2" borderId="0" xfId="0" applyFont="1" applyFill="1" applyAlignment="1">
      <alignment horizontal="center" vertical="center"/>
    </xf>
    <xf numFmtId="0" fontId="26" fillId="2" borderId="0" xfId="0" applyFont="1" applyFill="1" applyAlignment="1">
      <alignment horizontal="center" vertical="top"/>
    </xf>
    <xf numFmtId="0" fontId="28" fillId="2" borderId="0" xfId="0" applyFont="1" applyFill="1" applyAlignment="1">
      <alignment horizontal="right" vertical="top" wrapText="1"/>
    </xf>
    <xf numFmtId="0" fontId="6" fillId="2" borderId="0" xfId="0" applyFont="1" applyFill="1" applyAlignment="1">
      <alignment vertical="top"/>
    </xf>
    <xf numFmtId="0" fontId="6" fillId="2" borderId="0" xfId="0" applyFont="1" applyFill="1" applyAlignment="1">
      <alignment horizontal="center" vertical="top"/>
    </xf>
    <xf numFmtId="0" fontId="6" fillId="0" borderId="0" xfId="0" applyFont="1" applyAlignment="1">
      <alignment horizontal="justify" vertical="center"/>
    </xf>
    <xf numFmtId="0" fontId="6" fillId="2" borderId="0" xfId="0" applyFont="1" applyFill="1" applyAlignment="1">
      <alignment vertical="center" wrapText="1"/>
    </xf>
    <xf numFmtId="0" fontId="6" fillId="0" borderId="0" xfId="0" applyFont="1" applyAlignment="1">
      <alignment vertical="center" wrapText="1"/>
    </xf>
    <xf numFmtId="0" fontId="29" fillId="0" borderId="0" xfId="0" applyFont="1"/>
    <xf numFmtId="0" fontId="6" fillId="0" borderId="0" xfId="0" applyFont="1" applyAlignment="1">
      <alignment vertical="top"/>
    </xf>
    <xf numFmtId="0" fontId="6" fillId="2" borderId="0" xfId="0" applyFont="1" applyFill="1" applyBorder="1"/>
    <xf numFmtId="0" fontId="6" fillId="0" borderId="0" xfId="0" applyFont="1" applyAlignment="1">
      <alignment horizontal="center" vertical="top"/>
    </xf>
    <xf numFmtId="0" fontId="31" fillId="2" borderId="0" xfId="0" applyFont="1" applyFill="1" applyAlignment="1">
      <alignment vertical="center"/>
    </xf>
    <xf numFmtId="0" fontId="3" fillId="8" borderId="1" xfId="0" applyFont="1" applyFill="1" applyBorder="1" applyAlignment="1" applyProtection="1">
      <alignment horizontal="center" vertical="center"/>
      <protection locked="0"/>
    </xf>
    <xf numFmtId="0" fontId="2" fillId="2" borderId="0" xfId="0" applyFont="1" applyFill="1" applyAlignment="1">
      <alignment horizontal="right" vertical="top" wrapText="1"/>
    </xf>
    <xf numFmtId="0" fontId="31" fillId="2" borderId="0" xfId="0" applyFont="1" applyFill="1"/>
    <xf numFmtId="0" fontId="21" fillId="0" borderId="0" xfId="0" applyFont="1"/>
    <xf numFmtId="0" fontId="34" fillId="9" borderId="0" xfId="0" applyFont="1" applyFill="1" applyAlignment="1">
      <alignment horizontal="center" vertical="top"/>
    </xf>
    <xf numFmtId="0" fontId="35" fillId="2" borderId="0" xfId="0" applyFont="1" applyFill="1" applyAlignment="1">
      <alignment horizontal="center" vertical="top" wrapText="1"/>
    </xf>
    <xf numFmtId="0" fontId="35" fillId="2" borderId="0" xfId="0" applyFont="1" applyFill="1" applyAlignment="1">
      <alignment horizontal="right" vertical="top" wrapText="1"/>
    </xf>
    <xf numFmtId="0" fontId="35" fillId="2" borderId="0" xfId="0" applyFont="1" applyFill="1" applyBorder="1" applyAlignment="1">
      <alignment horizontal="right" vertical="center"/>
    </xf>
    <xf numFmtId="0" fontId="25" fillId="2" borderId="0" xfId="0" applyFont="1" applyFill="1"/>
    <xf numFmtId="0" fontId="15" fillId="2" borderId="0" xfId="0" applyFont="1" applyFill="1" applyAlignment="1">
      <alignment horizontal="center" vertical="center"/>
    </xf>
    <xf numFmtId="0" fontId="25" fillId="2" borderId="0" xfId="0" applyFont="1" applyFill="1" applyAlignment="1">
      <alignment horizontal="left" vertical="center" wrapText="1"/>
    </xf>
    <xf numFmtId="0" fontId="37" fillId="2" borderId="0" xfId="0" applyFont="1" applyFill="1" applyBorder="1" applyAlignment="1">
      <alignment horizontal="right" vertical="center"/>
    </xf>
    <xf numFmtId="0" fontId="38" fillId="2" borderId="0" xfId="0" applyFont="1" applyFill="1"/>
    <xf numFmtId="0" fontId="39" fillId="2" borderId="0" xfId="0" applyFont="1" applyFill="1"/>
    <xf numFmtId="0" fontId="35" fillId="2" borderId="0" xfId="0" applyFont="1" applyFill="1" applyAlignment="1">
      <alignment horizontal="center" vertical="center"/>
    </xf>
    <xf numFmtId="0" fontId="3" fillId="2" borderId="0"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horizontal="left" vertical="top" wrapText="1"/>
    </xf>
    <xf numFmtId="0" fontId="3" fillId="2" borderId="0" xfId="0" applyFont="1" applyFill="1" applyBorder="1" applyAlignment="1">
      <alignment horizontal="left" vertical="center" wrapText="1"/>
    </xf>
    <xf numFmtId="0" fontId="1" fillId="2" borderId="0" xfId="0" applyFont="1" applyFill="1" applyAlignment="1">
      <alignment horizontal="left" vertical="center"/>
    </xf>
    <xf numFmtId="0" fontId="15" fillId="2" borderId="0" xfId="0" quotePrefix="1" applyFont="1" applyFill="1" applyAlignment="1">
      <alignment horizontal="left"/>
    </xf>
    <xf numFmtId="0" fontId="19" fillId="2" borderId="0" xfId="0" applyFont="1" applyFill="1" applyAlignment="1">
      <alignment horizontal="left" wrapText="1"/>
    </xf>
    <xf numFmtId="0" fontId="3" fillId="2" borderId="0" xfId="0" applyFont="1" applyFill="1" applyAlignment="1">
      <alignment horizontal="center" vertical="top" wrapText="1"/>
    </xf>
    <xf numFmtId="0" fontId="3" fillId="2" borderId="0" xfId="0" applyFont="1" applyFill="1" applyAlignment="1">
      <alignment horizontal="right" vertical="top"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xf>
    <xf numFmtId="0" fontId="42" fillId="2" borderId="0" xfId="0" quotePrefix="1" applyFont="1" applyFill="1" applyAlignment="1">
      <alignment vertical="center"/>
    </xf>
    <xf numFmtId="0" fontId="36" fillId="2" borderId="11" xfId="0" applyFont="1" applyFill="1" applyBorder="1" applyAlignment="1">
      <alignment horizontal="left"/>
    </xf>
    <xf numFmtId="0" fontId="11" fillId="2" borderId="0" xfId="0" applyFont="1" applyFill="1" applyBorder="1" applyAlignment="1">
      <alignment horizontal="right" vertical="center"/>
    </xf>
    <xf numFmtId="0" fontId="19" fillId="2" borderId="0" xfId="0" applyFont="1" applyFill="1" applyAlignment="1">
      <alignment vertical="center"/>
    </xf>
    <xf numFmtId="0" fontId="36" fillId="2" borderId="9" xfId="0" applyFont="1" applyFill="1" applyBorder="1" applyAlignment="1">
      <alignment horizontal="left"/>
    </xf>
    <xf numFmtId="0" fontId="36" fillId="2" borderId="10" xfId="0" applyFont="1" applyFill="1" applyBorder="1" applyAlignment="1">
      <alignment horizontal="center" wrapText="1"/>
    </xf>
    <xf numFmtId="0" fontId="14" fillId="2" borderId="0" xfId="0" applyFont="1" applyFill="1"/>
    <xf numFmtId="0" fontId="44" fillId="2" borderId="0" xfId="0" applyFont="1" applyFill="1" applyBorder="1" applyAlignment="1">
      <alignment horizontal="left" vertical="center"/>
    </xf>
    <xf numFmtId="0" fontId="14" fillId="0" borderId="0" xfId="0" applyFont="1"/>
    <xf numFmtId="0" fontId="45" fillId="2" borderId="0" xfId="7" applyFont="1" applyFill="1" applyAlignment="1">
      <alignment horizontal="left" vertical="center"/>
    </xf>
    <xf numFmtId="0" fontId="15" fillId="10" borderId="0" xfId="0" applyFont="1" applyFill="1" applyAlignment="1">
      <alignment horizontal="center" vertical="top" wrapText="1"/>
    </xf>
    <xf numFmtId="0" fontId="26" fillId="0" borderId="0" xfId="0" applyFont="1" applyFill="1" applyAlignment="1">
      <alignment horizontal="center" vertical="center"/>
    </xf>
    <xf numFmtId="0" fontId="3" fillId="0" borderId="0" xfId="0" applyFont="1" applyFill="1" applyAlignment="1">
      <alignment horizontal="center" vertical="center"/>
    </xf>
    <xf numFmtId="0" fontId="36" fillId="9" borderId="0" xfId="0" applyFont="1" applyFill="1"/>
    <xf numFmtId="0" fontId="14" fillId="9" borderId="0" xfId="0" applyFont="1" applyFill="1"/>
    <xf numFmtId="0" fontId="11" fillId="9" borderId="0" xfId="0" applyFont="1" applyFill="1" applyBorder="1" applyAlignment="1">
      <alignment horizontal="right" vertical="center"/>
    </xf>
    <xf numFmtId="0" fontId="1" fillId="9" borderId="0" xfId="0" applyFont="1" applyFill="1"/>
    <xf numFmtId="0" fontId="25" fillId="10" borderId="0" xfId="0" applyFont="1" applyFill="1"/>
    <xf numFmtId="0" fontId="15" fillId="10" borderId="0" xfId="0" applyFont="1" applyFill="1" applyAlignment="1">
      <alignment horizontal="right" vertical="top" wrapText="1"/>
    </xf>
    <xf numFmtId="0" fontId="15" fillId="10" borderId="0" xfId="0" applyFont="1" applyFill="1" applyAlignment="1">
      <alignment horizontal="center" vertical="center"/>
    </xf>
    <xf numFmtId="0" fontId="36" fillId="2" borderId="0" xfId="0" applyFont="1" applyFill="1" applyAlignment="1">
      <alignment horizontal="right" vertical="center"/>
    </xf>
    <xf numFmtId="0" fontId="46" fillId="3" borderId="1" xfId="0" applyFont="1" applyFill="1" applyBorder="1" applyAlignment="1">
      <alignment horizontal="center" vertical="center" wrapText="1"/>
    </xf>
    <xf numFmtId="0" fontId="26" fillId="2" borderId="0" xfId="0" applyFont="1" applyFill="1" applyAlignment="1">
      <alignment horizontal="left" vertical="center" wrapText="1"/>
    </xf>
    <xf numFmtId="0" fontId="1" fillId="2" borderId="0" xfId="0" applyFont="1" applyFill="1" applyAlignment="1">
      <alignment horizontal="left" vertical="center" wrapText="1"/>
    </xf>
    <xf numFmtId="0" fontId="26" fillId="2" borderId="0" xfId="0" applyFont="1" applyFill="1" applyAlignment="1">
      <alignment horizontal="left" vertical="top" wrapText="1"/>
    </xf>
    <xf numFmtId="0" fontId="1" fillId="2" borderId="0" xfId="0" applyFont="1" applyFill="1" applyAlignment="1">
      <alignment horizontal="left" vertical="top" wrapText="1"/>
    </xf>
    <xf numFmtId="49" fontId="26" fillId="2" borderId="0" xfId="0" applyNumberFormat="1" applyFont="1" applyFill="1" applyBorder="1" applyAlignment="1" applyProtection="1">
      <alignment horizontal="left" vertical="center"/>
    </xf>
    <xf numFmtId="49" fontId="1" fillId="2" borderId="0" xfId="0" applyNumberFormat="1" applyFont="1" applyFill="1" applyBorder="1" applyAlignment="1" applyProtection="1">
      <alignment horizontal="left" vertical="center"/>
    </xf>
    <xf numFmtId="0" fontId="18" fillId="5" borderId="3" xfId="0" applyFont="1" applyFill="1" applyBorder="1" applyAlignment="1">
      <alignment horizontal="left" vertical="center"/>
    </xf>
    <xf numFmtId="0" fontId="18" fillId="5" borderId="4" xfId="0" applyFont="1" applyFill="1" applyBorder="1" applyAlignment="1">
      <alignment horizontal="left" vertical="center"/>
    </xf>
    <xf numFmtId="0" fontId="18" fillId="5" borderId="5" xfId="0" applyFont="1" applyFill="1" applyBorder="1" applyAlignment="1">
      <alignment horizontal="left" vertical="center"/>
    </xf>
    <xf numFmtId="0" fontId="15" fillId="8"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3" fillId="2" borderId="0" xfId="0" applyFont="1" applyFill="1" applyBorder="1" applyAlignment="1">
      <alignment horizontal="left" vertical="top" wrapText="1"/>
    </xf>
    <xf numFmtId="0" fontId="43" fillId="6" borderId="3" xfId="0" applyFont="1" applyFill="1" applyBorder="1" applyAlignment="1">
      <alignment horizontal="left" vertical="center"/>
    </xf>
    <xf numFmtId="0" fontId="43" fillId="6" borderId="4" xfId="0" applyFont="1" applyFill="1" applyBorder="1" applyAlignment="1">
      <alignment horizontal="left" vertical="center"/>
    </xf>
    <xf numFmtId="0" fontId="43" fillId="6" borderId="5" xfId="0" applyFont="1" applyFill="1" applyBorder="1" applyAlignment="1">
      <alignment horizontal="left" vertical="center"/>
    </xf>
    <xf numFmtId="0" fontId="3"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left" vertical="top" wrapText="1"/>
    </xf>
    <xf numFmtId="0" fontId="15" fillId="2" borderId="0" xfId="0" quotePrefix="1" applyFont="1" applyFill="1" applyAlignment="1">
      <alignment horizontal="left"/>
    </xf>
    <xf numFmtId="49" fontId="1" fillId="3" borderId="6" xfId="0" applyNumberFormat="1" applyFont="1" applyFill="1" applyBorder="1" applyAlignment="1" applyProtection="1">
      <alignment horizontal="left" vertical="top" wrapText="1"/>
      <protection locked="0"/>
    </xf>
    <xf numFmtId="49" fontId="3" fillId="3" borderId="7" xfId="0" applyNumberFormat="1" applyFont="1" applyFill="1" applyBorder="1" applyAlignment="1" applyProtection="1">
      <alignment horizontal="left" vertical="top" wrapText="1"/>
      <protection locked="0"/>
    </xf>
    <xf numFmtId="49" fontId="3" fillId="3" borderId="8" xfId="0" applyNumberFormat="1" applyFont="1" applyFill="1" applyBorder="1" applyAlignment="1" applyProtection="1">
      <alignment horizontal="left" vertical="top" wrapText="1"/>
      <protection locked="0"/>
    </xf>
    <xf numFmtId="0" fontId="19" fillId="2" borderId="0" xfId="0" applyFont="1" applyFill="1" applyAlignment="1">
      <alignment horizontal="left" wrapText="1"/>
    </xf>
    <xf numFmtId="0" fontId="15" fillId="2" borderId="0" xfId="0" applyFont="1" applyFill="1" applyAlignment="1">
      <alignment horizontal="left"/>
    </xf>
    <xf numFmtId="0" fontId="15" fillId="10" borderId="0" xfId="0" applyFont="1" applyFill="1" applyAlignment="1">
      <alignment horizontal="left"/>
    </xf>
    <xf numFmtId="0" fontId="23" fillId="5" borderId="3" xfId="0" applyFont="1" applyFill="1" applyBorder="1" applyAlignment="1">
      <alignment horizontal="left" vertical="center"/>
    </xf>
    <xf numFmtId="0" fontId="32" fillId="7" borderId="3" xfId="0" applyFont="1" applyFill="1" applyBorder="1" applyAlignment="1">
      <alignment horizontal="left" vertical="center"/>
    </xf>
    <xf numFmtId="0" fontId="33" fillId="7" borderId="4" xfId="0" applyFont="1" applyFill="1" applyBorder="1" applyAlignment="1">
      <alignment horizontal="left" vertical="center"/>
    </xf>
    <xf numFmtId="0" fontId="33" fillId="7" borderId="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 fillId="2" borderId="0" xfId="0" applyFont="1" applyFill="1" applyAlignment="1">
      <alignment horizontal="left" wrapText="1"/>
    </xf>
    <xf numFmtId="0" fontId="5" fillId="2" borderId="0" xfId="0" applyFont="1" applyFill="1" applyAlignment="1">
      <alignment horizontal="left" wrapText="1"/>
    </xf>
    <xf numFmtId="0" fontId="15" fillId="2" borderId="0" xfId="0" quotePrefix="1" applyFont="1" applyFill="1" applyAlignment="1">
      <alignment horizontal="left" wrapText="1"/>
    </xf>
    <xf numFmtId="0" fontId="15" fillId="9" borderId="0" xfId="0" applyFont="1" applyFill="1" applyAlignment="1">
      <alignment horizontal="left"/>
    </xf>
    <xf numFmtId="0" fontId="11" fillId="2" borderId="0" xfId="0" applyFont="1" applyFill="1" applyAlignment="1">
      <alignment horizontal="center"/>
    </xf>
    <xf numFmtId="0" fontId="16" fillId="5" borderId="3" xfId="0" applyFont="1" applyFill="1" applyBorder="1" applyAlignment="1">
      <alignment horizontal="left" vertical="center"/>
    </xf>
    <xf numFmtId="0" fontId="16" fillId="5" borderId="4" xfId="0" applyFont="1" applyFill="1" applyBorder="1" applyAlignment="1">
      <alignment horizontal="left" vertical="center"/>
    </xf>
    <xf numFmtId="0" fontId="16" fillId="5" borderId="5" xfId="0" applyFont="1" applyFill="1" applyBorder="1" applyAlignment="1">
      <alignment horizontal="left" vertical="center"/>
    </xf>
    <xf numFmtId="0" fontId="24"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8" fillId="3" borderId="3" xfId="0" applyFont="1" applyFill="1" applyBorder="1" applyAlignment="1">
      <alignment horizontal="left" vertical="center"/>
    </xf>
    <xf numFmtId="0" fontId="18" fillId="3" borderId="4" xfId="0" applyFont="1" applyFill="1" applyBorder="1" applyAlignment="1">
      <alignment horizontal="left" vertical="center"/>
    </xf>
    <xf numFmtId="0" fontId="18" fillId="3" borderId="5" xfId="0" applyFont="1" applyFill="1" applyBorder="1" applyAlignment="1">
      <alignment horizontal="left" vertical="center"/>
    </xf>
    <xf numFmtId="0" fontId="30" fillId="3" borderId="3" xfId="0" applyFont="1" applyFill="1" applyBorder="1" applyAlignment="1">
      <alignment horizontal="left" vertical="center"/>
    </xf>
    <xf numFmtId="0" fontId="1" fillId="2" borderId="0" xfId="0" applyFont="1" applyFill="1" applyAlignment="1">
      <alignment horizontal="left" vertical="top"/>
    </xf>
    <xf numFmtId="0" fontId="3" fillId="2" borderId="0" xfId="0" applyFont="1" applyFill="1" applyAlignment="1">
      <alignment horizontal="left" vertical="top"/>
    </xf>
    <xf numFmtId="49" fontId="3" fillId="3" borderId="6" xfId="0" applyNumberFormat="1" applyFont="1" applyFill="1" applyBorder="1" applyAlignment="1" applyProtection="1">
      <alignment horizontal="left" vertical="top" wrapText="1"/>
      <protection locked="0"/>
    </xf>
    <xf numFmtId="0" fontId="19" fillId="2" borderId="0" xfId="0" applyFont="1" applyFill="1" applyAlignment="1">
      <alignment horizontal="left" vertical="center" wrapText="1"/>
    </xf>
  </cellXfs>
  <cellStyles count="8">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Hyperlink" xfId="7" xr:uid="{00000000-0005-0000-0000-000004000000}"/>
    <cellStyle name="Normal" xfId="0" builtinId="0"/>
    <cellStyle name="Normal 2" xfId="6" xr:uid="{00000000-0005-0000-0000-000006000000}"/>
    <cellStyle name="Percent" xfId="1" xr:uid="{00000000-0005-0000-0000-000007000000}"/>
  </cellStyles>
  <dxfs count="202">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jpe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9.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emf"/><Relationship Id="rId1" Type="http://schemas.openxmlformats.org/officeDocument/2006/relationships/image" Target="../media/image4.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13</xdr:col>
      <xdr:colOff>622300</xdr:colOff>
      <xdr:row>38</xdr:row>
      <xdr:rowOff>28575</xdr:rowOff>
    </xdr:from>
    <xdr:to>
      <xdr:col>13</xdr:col>
      <xdr:colOff>1229818</xdr:colOff>
      <xdr:row>38</xdr:row>
      <xdr:rowOff>352575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1950" y="10906125"/>
          <a:ext cx="609600" cy="323850"/>
        </a:xfrm>
        <a:prstGeom prst="rect">
          <a:avLst/>
        </a:prstGeom>
      </xdr:spPr>
    </xdr:pic>
    <xdr:clientData/>
  </xdr:twoCellAnchor>
  <xdr:twoCellAnchor editAs="oneCell">
    <xdr:from>
      <xdr:col>1</xdr:col>
      <xdr:colOff>76200</xdr:colOff>
      <xdr:row>38</xdr:row>
      <xdr:rowOff>31750</xdr:rowOff>
    </xdr:from>
    <xdr:to>
      <xdr:col>3</xdr:col>
      <xdr:colOff>36746</xdr:colOff>
      <xdr:row>38</xdr:row>
      <xdr:rowOff>349400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0906125"/>
          <a:ext cx="438150" cy="323850"/>
        </a:xfrm>
        <a:prstGeom prst="rect">
          <a:avLst/>
        </a:prstGeom>
      </xdr:spPr>
    </xdr:pic>
    <xdr:clientData/>
  </xdr:twoCellAnchor>
  <xdr:twoCellAnchor editAs="oneCell">
    <xdr:from>
      <xdr:col>9</xdr:col>
      <xdr:colOff>31749</xdr:colOff>
      <xdr:row>26</xdr:row>
      <xdr:rowOff>3714</xdr:rowOff>
    </xdr:from>
    <xdr:to>
      <xdr:col>13</xdr:col>
      <xdr:colOff>1272555</xdr:colOff>
      <xdr:row>28</xdr:row>
      <xdr:rowOff>581394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416549" y="6798214"/>
          <a:ext cx="3463306" cy="1885780"/>
        </a:xfrm>
        <a:prstGeom prst="rect">
          <a:avLst/>
        </a:prstGeom>
      </xdr:spPr>
    </xdr:pic>
    <xdr:clientData/>
  </xdr:twoCellAnchor>
  <xdr:twoCellAnchor editAs="oneCell">
    <xdr:from>
      <xdr:col>13</xdr:col>
      <xdr:colOff>776135</xdr:colOff>
      <xdr:row>1</xdr:row>
      <xdr:rowOff>41275</xdr:rowOff>
    </xdr:from>
    <xdr:to>
      <xdr:col>13</xdr:col>
      <xdr:colOff>1250950</xdr:colOff>
      <xdr:row>1</xdr:row>
      <xdr:rowOff>387823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83435" y="155575"/>
          <a:ext cx="474815" cy="346548"/>
        </a:xfrm>
        <a:prstGeom prst="rect">
          <a:avLst/>
        </a:prstGeom>
      </xdr:spPr>
    </xdr:pic>
    <xdr:clientData/>
  </xdr:twoCellAnchor>
  <xdr:twoCellAnchor editAs="oneCell">
    <xdr:from>
      <xdr:col>13</xdr:col>
      <xdr:colOff>231775</xdr:colOff>
      <xdr:row>12</xdr:row>
      <xdr:rowOff>28575</xdr:rowOff>
    </xdr:from>
    <xdr:to>
      <xdr:col>13</xdr:col>
      <xdr:colOff>774700</xdr:colOff>
      <xdr:row>12</xdr:row>
      <xdr:rowOff>389475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39075" y="2003425"/>
          <a:ext cx="542925" cy="36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194</xdr:row>
      <xdr:rowOff>38100</xdr:rowOff>
    </xdr:from>
    <xdr:to>
      <xdr:col>3</xdr:col>
      <xdr:colOff>1821</xdr:colOff>
      <xdr:row>194</xdr:row>
      <xdr:rowOff>362100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37328475"/>
          <a:ext cx="428625" cy="323850"/>
        </a:xfrm>
        <a:prstGeom prst="rect">
          <a:avLst/>
        </a:prstGeom>
      </xdr:spPr>
    </xdr:pic>
    <xdr:clientData/>
  </xdr:twoCellAnchor>
  <xdr:oneCellAnchor>
    <xdr:from>
      <xdr:col>13</xdr:col>
      <xdr:colOff>619125</xdr:colOff>
      <xdr:row>194</xdr:row>
      <xdr:rowOff>28575</xdr:rowOff>
    </xdr:from>
    <xdr:ext cx="609600" cy="323850"/>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1950" y="37318950"/>
          <a:ext cx="609600" cy="323850"/>
        </a:xfrm>
        <a:prstGeom prst="rect">
          <a:avLst/>
        </a:prstGeom>
      </xdr:spPr>
    </xdr:pic>
    <xdr:clientData/>
  </xdr:oneCellAnchor>
  <xdr:twoCellAnchor editAs="oneCell">
    <xdr:from>
      <xdr:col>13</xdr:col>
      <xdr:colOff>765175</xdr:colOff>
      <xdr:row>1</xdr:row>
      <xdr:rowOff>38100</xdr:rowOff>
    </xdr:from>
    <xdr:to>
      <xdr:col>13</xdr:col>
      <xdr:colOff>1240375</xdr:colOff>
      <xdr:row>1</xdr:row>
      <xdr:rowOff>384648</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72475" y="152400"/>
          <a:ext cx="475200" cy="34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193</xdr:row>
      <xdr:rowOff>12700</xdr:rowOff>
    </xdr:from>
    <xdr:to>
      <xdr:col>3</xdr:col>
      <xdr:colOff>1821</xdr:colOff>
      <xdr:row>193</xdr:row>
      <xdr:rowOff>336700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37223700"/>
          <a:ext cx="428625" cy="323850"/>
        </a:xfrm>
        <a:prstGeom prst="rect">
          <a:avLst/>
        </a:prstGeom>
      </xdr:spPr>
    </xdr:pic>
    <xdr:clientData/>
  </xdr:twoCellAnchor>
  <xdr:oneCellAnchor>
    <xdr:from>
      <xdr:col>13</xdr:col>
      <xdr:colOff>600075</xdr:colOff>
      <xdr:row>193</xdr:row>
      <xdr:rowOff>28575</xdr:rowOff>
    </xdr:from>
    <xdr:ext cx="609600" cy="3238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62900" y="37242750"/>
          <a:ext cx="609600" cy="323850"/>
        </a:xfrm>
        <a:prstGeom prst="rect">
          <a:avLst/>
        </a:prstGeom>
      </xdr:spPr>
    </xdr:pic>
    <xdr:clientData/>
  </xdr:oneCellAnchor>
  <xdr:twoCellAnchor editAs="oneCell">
    <xdr:from>
      <xdr:col>13</xdr:col>
      <xdr:colOff>774698</xdr:colOff>
      <xdr:row>1</xdr:row>
      <xdr:rowOff>41275</xdr:rowOff>
    </xdr:from>
    <xdr:to>
      <xdr:col>13</xdr:col>
      <xdr:colOff>1249898</xdr:colOff>
      <xdr:row>1</xdr:row>
      <xdr:rowOff>386875</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81998" y="155575"/>
          <a:ext cx="475200" cy="34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600075</xdr:colOff>
      <xdr:row>51</xdr:row>
      <xdr:rowOff>38100</xdr:rowOff>
    </xdr:from>
    <xdr:ext cx="609600" cy="3238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62900" y="6915150"/>
          <a:ext cx="609600" cy="323850"/>
        </a:xfrm>
        <a:prstGeom prst="rect">
          <a:avLst/>
        </a:prstGeom>
      </xdr:spPr>
    </xdr:pic>
    <xdr:clientData/>
  </xdr:oneCellAnchor>
  <xdr:twoCellAnchor editAs="oneCell">
    <xdr:from>
      <xdr:col>1</xdr:col>
      <xdr:colOff>44450</xdr:colOff>
      <xdr:row>51</xdr:row>
      <xdr:rowOff>31750</xdr:rowOff>
    </xdr:from>
    <xdr:to>
      <xdr:col>2</xdr:col>
      <xdr:colOff>220896</xdr:colOff>
      <xdr:row>51</xdr:row>
      <xdr:rowOff>352575</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6905625"/>
          <a:ext cx="428625" cy="323850"/>
        </a:xfrm>
        <a:prstGeom prst="rect">
          <a:avLst/>
        </a:prstGeom>
      </xdr:spPr>
    </xdr:pic>
    <xdr:clientData/>
  </xdr:twoCellAnchor>
  <xdr:twoCellAnchor editAs="oneCell">
    <xdr:from>
      <xdr:col>13</xdr:col>
      <xdr:colOff>771525</xdr:colOff>
      <xdr:row>1</xdr:row>
      <xdr:rowOff>34925</xdr:rowOff>
    </xdr:from>
    <xdr:to>
      <xdr:col>13</xdr:col>
      <xdr:colOff>1244820</xdr:colOff>
      <xdr:row>1</xdr:row>
      <xdr:rowOff>381473</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61375" y="149225"/>
          <a:ext cx="473295" cy="3465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774700</xdr:colOff>
      <xdr:row>1</xdr:row>
      <xdr:rowOff>34925</xdr:rowOff>
    </xdr:from>
    <xdr:to>
      <xdr:col>13</xdr:col>
      <xdr:colOff>1249900</xdr:colOff>
      <xdr:row>1</xdr:row>
      <xdr:rowOff>381473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0" y="149225"/>
          <a:ext cx="475200" cy="346548"/>
        </a:xfrm>
        <a:prstGeom prst="rect">
          <a:avLst/>
        </a:prstGeom>
      </xdr:spPr>
    </xdr:pic>
    <xdr:clientData/>
  </xdr:twoCellAnchor>
  <xdr:twoCellAnchor>
    <xdr:from>
      <xdr:col>0</xdr:col>
      <xdr:colOff>0</xdr:colOff>
      <xdr:row>22</xdr:row>
      <xdr:rowOff>0</xdr:rowOff>
    </xdr:from>
    <xdr:to>
      <xdr:col>0</xdr:col>
      <xdr:colOff>0</xdr:colOff>
      <xdr:row>22</xdr:row>
      <xdr:rowOff>0</xdr:rowOff>
    </xdr:to>
    <xdr:pic>
      <xdr:nvPicPr>
        <xdr:cNvPr id="5" name="Picture 4" hidden="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43529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xdr:colOff>
      <xdr:row>138</xdr:row>
      <xdr:rowOff>12700</xdr:rowOff>
    </xdr:from>
    <xdr:to>
      <xdr:col>3</xdr:col>
      <xdr:colOff>1821</xdr:colOff>
      <xdr:row>138</xdr:row>
      <xdr:rowOff>361950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400" y="30013275"/>
          <a:ext cx="428625" cy="352425"/>
        </a:xfrm>
        <a:prstGeom prst="rect">
          <a:avLst/>
        </a:prstGeom>
      </xdr:spPr>
    </xdr:pic>
    <xdr:clientData/>
  </xdr:twoCellAnchor>
  <xdr:oneCellAnchor>
    <xdr:from>
      <xdr:col>13</xdr:col>
      <xdr:colOff>590550</xdr:colOff>
      <xdr:row>138</xdr:row>
      <xdr:rowOff>38100</xdr:rowOff>
    </xdr:from>
    <xdr:ext cx="609600" cy="323850"/>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53375" y="30041850"/>
          <a:ext cx="609600" cy="3238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97"/>
  <sheetViews>
    <sheetView tabSelected="1" zoomScaleNormal="100" workbookViewId="0">
      <selection activeCell="R8" sqref="R8"/>
    </sheetView>
  </sheetViews>
  <sheetFormatPr defaultColWidth="9.1796875" defaultRowHeight="14" x14ac:dyDescent="0.3"/>
  <cols>
    <col min="1" max="1" width="1.453125" style="3" customWidth="1"/>
    <col min="2" max="3" width="3.453125" style="3" customWidth="1"/>
    <col min="4" max="4" width="27.453125" style="3" customWidth="1"/>
    <col min="5" max="5" width="1.453125" style="73" customWidth="1"/>
    <col min="6" max="6" width="18.453125" style="3" customWidth="1"/>
    <col min="7" max="7" width="1.453125" style="3" customWidth="1"/>
    <col min="8" max="8" width="18.453125" style="3" customWidth="1"/>
    <col min="9" max="9" width="1.453125" style="3" customWidth="1"/>
    <col min="10" max="10" width="18.453125" style="3" customWidth="1"/>
    <col min="11" max="11" width="1.453125" style="3" customWidth="1"/>
    <col min="12" max="12" width="10.453125" style="3" customWidth="1"/>
    <col min="13" max="13" width="1.453125" style="3" customWidth="1"/>
    <col min="14" max="14" width="18.453125" style="3" customWidth="1"/>
    <col min="15" max="16" width="1.453125" style="3" customWidth="1"/>
    <col min="17" max="16384" width="9.1796875" style="3"/>
  </cols>
  <sheetData>
    <row r="1" spans="1:21" ht="9" customHeight="1" x14ac:dyDescent="0.3">
      <c r="A1" s="2"/>
      <c r="B1" s="2"/>
      <c r="C1" s="2"/>
      <c r="D1" s="65"/>
      <c r="E1" s="66"/>
      <c r="F1" s="2"/>
      <c r="G1" s="2"/>
      <c r="H1" s="2"/>
      <c r="I1" s="2"/>
      <c r="J1" s="2"/>
      <c r="K1" s="2"/>
      <c r="L1" s="2"/>
      <c r="M1" s="2"/>
      <c r="N1" s="2"/>
      <c r="O1" s="2"/>
    </row>
    <row r="2" spans="1:21" ht="33" customHeight="1" x14ac:dyDescent="0.3">
      <c r="A2" s="2"/>
      <c r="B2" s="136" t="s">
        <v>0</v>
      </c>
      <c r="C2" s="137"/>
      <c r="D2" s="137"/>
      <c r="E2" s="137"/>
      <c r="F2" s="137"/>
      <c r="G2" s="137"/>
      <c r="H2" s="137"/>
      <c r="I2" s="137"/>
      <c r="J2" s="137"/>
      <c r="K2" s="137"/>
      <c r="L2" s="137"/>
      <c r="M2" s="137"/>
      <c r="N2" s="138"/>
      <c r="O2" s="2"/>
    </row>
    <row r="3" spans="1:21" ht="6.75" customHeight="1" x14ac:dyDescent="0.3">
      <c r="A3" s="2"/>
      <c r="B3" s="2"/>
      <c r="C3" s="2"/>
      <c r="D3" s="2"/>
      <c r="E3" s="2"/>
      <c r="F3" s="2"/>
      <c r="G3" s="2"/>
      <c r="H3" s="2"/>
      <c r="I3" s="2"/>
      <c r="J3" s="2"/>
      <c r="K3" s="2"/>
      <c r="L3" s="2"/>
      <c r="M3" s="2"/>
      <c r="N3" s="2"/>
      <c r="O3" s="2"/>
    </row>
    <row r="4" spans="1:21" s="39" customFormat="1" ht="15" customHeight="1" x14ac:dyDescent="0.35">
      <c r="A4" s="38"/>
      <c r="B4" s="129" t="s">
        <v>1</v>
      </c>
      <c r="C4" s="130"/>
      <c r="D4" s="130"/>
      <c r="E4" s="130"/>
      <c r="F4" s="130"/>
      <c r="G4" s="130"/>
      <c r="H4" s="130"/>
      <c r="I4" s="130"/>
      <c r="J4" s="130"/>
      <c r="K4" s="130"/>
      <c r="L4" s="130"/>
      <c r="M4" s="130"/>
      <c r="N4" s="131"/>
      <c r="O4" s="38"/>
    </row>
    <row r="5" spans="1:21" s="39" customFormat="1" ht="9" customHeight="1" x14ac:dyDescent="0.35">
      <c r="A5" s="38"/>
      <c r="B5" s="99"/>
      <c r="C5" s="99"/>
      <c r="D5" s="99"/>
      <c r="E5" s="99"/>
      <c r="F5" s="99"/>
      <c r="G5" s="99"/>
      <c r="H5" s="99"/>
      <c r="I5" s="99"/>
      <c r="J5" s="99"/>
      <c r="K5" s="99"/>
      <c r="L5" s="99"/>
      <c r="M5" s="99"/>
      <c r="N5" s="99"/>
      <c r="O5" s="8"/>
    </row>
    <row r="6" spans="1:21" s="21" customFormat="1" ht="13" customHeight="1" x14ac:dyDescent="0.25">
      <c r="A6" s="18"/>
      <c r="B6" s="8"/>
      <c r="C6" s="139" t="s">
        <v>278</v>
      </c>
      <c r="D6" s="139"/>
      <c r="E6" s="139"/>
      <c r="F6" s="139"/>
      <c r="G6" s="139"/>
      <c r="H6" s="139"/>
      <c r="I6" s="139"/>
      <c r="J6" s="139"/>
      <c r="K6" s="139"/>
      <c r="L6" s="139"/>
      <c r="M6" s="139"/>
      <c r="N6" s="139"/>
      <c r="O6" s="18"/>
    </row>
    <row r="7" spans="1:21" s="21" customFormat="1" ht="9" customHeight="1" x14ac:dyDescent="0.25">
      <c r="A7" s="18"/>
      <c r="B7" s="8"/>
      <c r="C7" s="91"/>
      <c r="D7" s="85"/>
      <c r="E7" s="91"/>
      <c r="F7" s="91"/>
      <c r="G7" s="91"/>
      <c r="H7" s="91"/>
      <c r="I7" s="91"/>
      <c r="J7" s="91"/>
      <c r="K7" s="91"/>
      <c r="L7" s="91"/>
      <c r="M7" s="91"/>
      <c r="N7" s="91"/>
      <c r="O7" s="18"/>
    </row>
    <row r="8" spans="1:21" s="21" customFormat="1" ht="13" customHeight="1" x14ac:dyDescent="0.25">
      <c r="A8" s="18"/>
      <c r="B8" s="8"/>
      <c r="C8" s="51"/>
      <c r="D8" s="16" t="s">
        <v>2</v>
      </c>
      <c r="E8" s="51"/>
      <c r="F8" s="123" t="s">
        <v>3</v>
      </c>
      <c r="G8" s="124"/>
      <c r="H8" s="124"/>
      <c r="I8" s="124"/>
      <c r="J8" s="124"/>
      <c r="K8" s="51"/>
      <c r="L8" s="51"/>
      <c r="M8" s="51"/>
      <c r="N8" s="51"/>
      <c r="O8" s="18"/>
    </row>
    <row r="9" spans="1:21" s="21" customFormat="1" ht="13" customHeight="1" x14ac:dyDescent="0.25">
      <c r="A9" s="18"/>
      <c r="B9" s="8"/>
      <c r="C9" s="91"/>
      <c r="D9" s="16" t="s">
        <v>4</v>
      </c>
      <c r="E9" s="91"/>
      <c r="F9" s="127" t="s">
        <v>5</v>
      </c>
      <c r="G9" s="128"/>
      <c r="H9" s="128"/>
      <c r="I9" s="128"/>
      <c r="J9" s="128"/>
      <c r="K9" s="91"/>
      <c r="L9" s="91"/>
      <c r="M9" s="91"/>
      <c r="N9" s="91"/>
      <c r="O9" s="18"/>
      <c r="U9" s="30"/>
    </row>
    <row r="10" spans="1:21" s="21" customFormat="1" ht="13" customHeight="1" x14ac:dyDescent="0.25">
      <c r="A10" s="18"/>
      <c r="B10" s="8"/>
      <c r="C10" s="18"/>
      <c r="D10" s="25" t="s">
        <v>6</v>
      </c>
      <c r="E10" s="26"/>
      <c r="F10" s="127" t="s">
        <v>7</v>
      </c>
      <c r="G10" s="128"/>
      <c r="H10" s="128"/>
      <c r="I10" s="128"/>
      <c r="J10" s="128"/>
      <c r="K10" s="26"/>
      <c r="L10" s="26"/>
      <c r="M10" s="26"/>
      <c r="N10" s="18"/>
      <c r="O10" s="18"/>
    </row>
    <row r="11" spans="1:21" s="21" customFormat="1" ht="13" customHeight="1" x14ac:dyDescent="0.25">
      <c r="A11" s="18"/>
      <c r="B11" s="8"/>
      <c r="C11" s="18"/>
      <c r="D11" s="25"/>
      <c r="E11" s="26"/>
      <c r="F11" s="127" t="s">
        <v>8</v>
      </c>
      <c r="G11" s="128"/>
      <c r="H11" s="128"/>
      <c r="I11" s="128"/>
      <c r="J11" s="128"/>
      <c r="K11" s="26"/>
      <c r="L11" s="26"/>
      <c r="M11" s="26"/>
      <c r="N11" s="18"/>
      <c r="O11" s="18"/>
    </row>
    <row r="12" spans="1:21" ht="9" customHeight="1" x14ac:dyDescent="0.3">
      <c r="A12" s="2"/>
      <c r="B12" s="2"/>
      <c r="C12" s="2"/>
      <c r="D12" s="25"/>
      <c r="E12" s="91"/>
      <c r="F12" s="94"/>
      <c r="G12" s="2"/>
      <c r="H12" s="2"/>
      <c r="I12" s="2"/>
      <c r="J12" s="2"/>
      <c r="K12" s="2"/>
      <c r="L12" s="2"/>
      <c r="M12" s="2"/>
      <c r="N12" s="2"/>
      <c r="O12" s="2"/>
    </row>
    <row r="13" spans="1:21" s="50" customFormat="1" ht="61" customHeight="1" x14ac:dyDescent="0.35">
      <c r="A13" s="1"/>
      <c r="B13" s="1"/>
      <c r="C13" s="125" t="s">
        <v>9</v>
      </c>
      <c r="D13" s="126"/>
      <c r="E13" s="126"/>
      <c r="F13" s="126"/>
      <c r="G13" s="126"/>
      <c r="H13" s="126"/>
      <c r="I13" s="126"/>
      <c r="J13" s="126"/>
      <c r="K13" s="126"/>
      <c r="L13" s="126"/>
      <c r="M13" s="126"/>
      <c r="N13" s="51"/>
      <c r="O13" s="1"/>
      <c r="Q13" s="67"/>
    </row>
    <row r="14" spans="1:21" s="50" customFormat="1" ht="26.15" customHeight="1" x14ac:dyDescent="0.35">
      <c r="A14" s="1"/>
      <c r="B14" s="1"/>
      <c r="C14" s="125" t="s">
        <v>10</v>
      </c>
      <c r="D14" s="126"/>
      <c r="E14" s="126"/>
      <c r="F14" s="126"/>
      <c r="G14" s="126"/>
      <c r="H14" s="126"/>
      <c r="I14" s="126"/>
      <c r="J14" s="126"/>
      <c r="K14" s="126"/>
      <c r="L14" s="126"/>
      <c r="M14" s="126"/>
      <c r="N14" s="126"/>
      <c r="O14" s="1"/>
      <c r="Q14" s="67"/>
    </row>
    <row r="15" spans="1:21" ht="6.75" customHeight="1" x14ac:dyDescent="0.3">
      <c r="A15" s="2"/>
      <c r="B15" s="2"/>
      <c r="C15" s="2"/>
      <c r="D15" s="25"/>
      <c r="E15" s="91"/>
      <c r="F15" s="94"/>
      <c r="G15" s="2"/>
      <c r="H15" s="2"/>
      <c r="I15" s="2"/>
      <c r="J15" s="2"/>
      <c r="K15" s="2"/>
      <c r="L15" s="2"/>
      <c r="M15" s="2"/>
      <c r="N15" s="2"/>
      <c r="O15" s="2"/>
    </row>
    <row r="16" spans="1:21" s="39" customFormat="1" ht="15" customHeight="1" x14ac:dyDescent="0.35">
      <c r="A16" s="38"/>
      <c r="B16" s="129" t="s">
        <v>11</v>
      </c>
      <c r="C16" s="130"/>
      <c r="D16" s="130"/>
      <c r="E16" s="130"/>
      <c r="F16" s="130"/>
      <c r="G16" s="130"/>
      <c r="H16" s="130"/>
      <c r="I16" s="130"/>
      <c r="J16" s="130"/>
      <c r="K16" s="130"/>
      <c r="L16" s="130"/>
      <c r="M16" s="130"/>
      <c r="N16" s="131"/>
      <c r="O16" s="38"/>
    </row>
    <row r="17" spans="1:16" s="39" customFormat="1" ht="9" customHeight="1" x14ac:dyDescent="0.35">
      <c r="A17" s="38"/>
      <c r="B17" s="99"/>
      <c r="C17" s="99"/>
      <c r="D17" s="99"/>
      <c r="E17" s="99"/>
      <c r="F17" s="99"/>
      <c r="G17" s="99"/>
      <c r="H17" s="99"/>
      <c r="I17" s="99"/>
      <c r="J17" s="99"/>
      <c r="K17" s="99"/>
      <c r="L17" s="99"/>
      <c r="M17" s="99"/>
      <c r="N17" s="99"/>
      <c r="O17" s="8"/>
    </row>
    <row r="18" spans="1:16" s="69" customFormat="1" ht="65" customHeight="1" x14ac:dyDescent="0.35">
      <c r="A18" s="68"/>
      <c r="B18" s="93"/>
      <c r="C18" s="140" t="s">
        <v>12</v>
      </c>
      <c r="D18" s="141"/>
      <c r="E18" s="141"/>
      <c r="F18" s="141"/>
      <c r="G18" s="141"/>
      <c r="H18" s="141"/>
      <c r="I18" s="141"/>
      <c r="J18" s="141"/>
      <c r="K18" s="141"/>
      <c r="L18" s="141"/>
      <c r="M18" s="141"/>
      <c r="N18" s="141"/>
      <c r="O18" s="52"/>
    </row>
    <row r="19" spans="1:16" s="50" customFormat="1" ht="13" customHeight="1" x14ac:dyDescent="0.35">
      <c r="A19" s="1"/>
      <c r="B19" s="8"/>
      <c r="C19" s="62" t="s">
        <v>13</v>
      </c>
      <c r="D19" s="142" t="s">
        <v>14</v>
      </c>
      <c r="E19" s="143"/>
      <c r="F19" s="143"/>
      <c r="G19" s="143"/>
      <c r="H19" s="143"/>
      <c r="I19" s="143"/>
      <c r="J19" s="143"/>
      <c r="K19" s="143"/>
      <c r="L19" s="143"/>
      <c r="M19" s="143"/>
      <c r="N19" s="143"/>
      <c r="O19" s="1"/>
    </row>
    <row r="20" spans="1:16" s="50" customFormat="1" ht="13" customHeight="1" x14ac:dyDescent="0.35">
      <c r="A20" s="1"/>
      <c r="B20" s="8"/>
      <c r="C20" s="62" t="s">
        <v>15</v>
      </c>
      <c r="D20" s="124" t="s">
        <v>16</v>
      </c>
      <c r="E20" s="139"/>
      <c r="F20" s="139"/>
      <c r="G20" s="139"/>
      <c r="H20" s="139"/>
      <c r="I20" s="139"/>
      <c r="J20" s="139"/>
      <c r="K20" s="139"/>
      <c r="L20" s="139"/>
      <c r="M20" s="139"/>
      <c r="N20" s="139"/>
      <c r="O20" s="1"/>
    </row>
    <row r="21" spans="1:16" s="50" customFormat="1" ht="26.15" customHeight="1" x14ac:dyDescent="0.35">
      <c r="A21" s="1"/>
      <c r="B21" s="8"/>
      <c r="C21" s="63" t="s">
        <v>17</v>
      </c>
      <c r="D21" s="124" t="s">
        <v>18</v>
      </c>
      <c r="E21" s="139"/>
      <c r="F21" s="139"/>
      <c r="G21" s="139"/>
      <c r="H21" s="139"/>
      <c r="I21" s="139"/>
      <c r="J21" s="139"/>
      <c r="K21" s="139"/>
      <c r="L21" s="139"/>
      <c r="M21" s="139"/>
      <c r="N21" s="139"/>
      <c r="O21" s="1"/>
    </row>
    <row r="22" spans="1:16" s="53" customFormat="1" ht="52" customHeight="1" x14ac:dyDescent="0.35">
      <c r="A22" s="51"/>
      <c r="B22" s="52"/>
      <c r="C22" s="123" t="s">
        <v>19</v>
      </c>
      <c r="D22" s="124"/>
      <c r="E22" s="124"/>
      <c r="F22" s="124"/>
      <c r="G22" s="124"/>
      <c r="H22" s="124"/>
      <c r="I22" s="124"/>
      <c r="J22" s="124"/>
      <c r="K22" s="124"/>
      <c r="L22" s="124"/>
      <c r="M22" s="124"/>
      <c r="N22" s="124"/>
      <c r="O22" s="51"/>
    </row>
    <row r="23" spans="1:16" s="50" customFormat="1" ht="52" customHeight="1" x14ac:dyDescent="0.35">
      <c r="A23" s="1"/>
      <c r="B23" s="8"/>
      <c r="C23" s="123" t="s">
        <v>20</v>
      </c>
      <c r="D23" s="124"/>
      <c r="E23" s="124"/>
      <c r="F23" s="124"/>
      <c r="G23" s="124"/>
      <c r="H23" s="124"/>
      <c r="I23" s="124"/>
      <c r="J23" s="124"/>
      <c r="K23" s="124"/>
      <c r="L23" s="124"/>
      <c r="M23" s="124"/>
      <c r="N23" s="124"/>
      <c r="O23" s="1"/>
    </row>
    <row r="24" spans="1:16" ht="9" customHeight="1" x14ac:dyDescent="0.3">
      <c r="A24" s="2"/>
      <c r="B24" s="2"/>
      <c r="C24" s="2"/>
      <c r="D24" s="2"/>
      <c r="E24" s="2"/>
      <c r="F24" s="2"/>
      <c r="G24" s="2"/>
      <c r="H24" s="2"/>
      <c r="I24" s="2"/>
      <c r="J24" s="2"/>
      <c r="K24" s="2"/>
      <c r="L24" s="2"/>
      <c r="M24" s="2"/>
      <c r="N24" s="2"/>
      <c r="O24" s="2"/>
    </row>
    <row r="25" spans="1:16" s="39" customFormat="1" ht="15" customHeight="1" x14ac:dyDescent="0.35">
      <c r="A25" s="38"/>
      <c r="B25" s="129" t="s">
        <v>21</v>
      </c>
      <c r="C25" s="130"/>
      <c r="D25" s="130"/>
      <c r="E25" s="130"/>
      <c r="F25" s="130"/>
      <c r="G25" s="130"/>
      <c r="H25" s="130"/>
      <c r="I25" s="130"/>
      <c r="J25" s="130"/>
      <c r="K25" s="130"/>
      <c r="L25" s="130"/>
      <c r="M25" s="130"/>
      <c r="N25" s="131"/>
      <c r="O25" s="38"/>
    </row>
    <row r="26" spans="1:16" s="39" customFormat="1" ht="13" customHeight="1" x14ac:dyDescent="0.35">
      <c r="A26" s="38"/>
      <c r="B26" s="99"/>
      <c r="C26" s="99"/>
      <c r="D26" s="99"/>
      <c r="E26" s="99"/>
      <c r="F26" s="99"/>
      <c r="G26" s="99"/>
      <c r="H26" s="99"/>
      <c r="I26" s="99"/>
      <c r="J26" s="99"/>
      <c r="K26" s="99"/>
      <c r="L26" s="99"/>
      <c r="M26" s="99"/>
      <c r="N26" s="99"/>
      <c r="O26" s="8"/>
    </row>
    <row r="27" spans="1:16" s="50" customFormat="1" ht="90" customHeight="1" x14ac:dyDescent="0.35">
      <c r="A27" s="1"/>
      <c r="B27" s="8"/>
      <c r="C27" s="125" t="s">
        <v>22</v>
      </c>
      <c r="D27" s="126"/>
      <c r="E27" s="126"/>
      <c r="F27" s="126"/>
      <c r="G27" s="126"/>
      <c r="H27" s="126"/>
      <c r="I27" s="54"/>
      <c r="J27" s="54"/>
      <c r="K27" s="54"/>
      <c r="L27" s="54"/>
      <c r="M27" s="54"/>
      <c r="N27" s="54"/>
      <c r="O27" s="1"/>
    </row>
    <row r="28" spans="1:16" s="50" customFormat="1" ht="13" customHeight="1" x14ac:dyDescent="0.35">
      <c r="A28" s="1"/>
      <c r="B28" s="8"/>
      <c r="C28" s="92"/>
      <c r="D28" s="92"/>
      <c r="E28" s="92"/>
      <c r="F28" s="92"/>
      <c r="G28" s="92"/>
      <c r="H28" s="92"/>
      <c r="I28" s="92"/>
      <c r="J28" s="92"/>
      <c r="K28" s="92"/>
      <c r="L28" s="92"/>
      <c r="M28" s="92"/>
      <c r="N28" s="92"/>
      <c r="O28" s="1"/>
    </row>
    <row r="29" spans="1:16" s="21" customFormat="1" ht="65.25" customHeight="1" x14ac:dyDescent="0.25">
      <c r="A29" s="18"/>
      <c r="B29" s="8"/>
      <c r="C29" s="125" t="s">
        <v>23</v>
      </c>
      <c r="D29" s="126"/>
      <c r="E29" s="126"/>
      <c r="F29" s="126"/>
      <c r="G29" s="126"/>
      <c r="H29" s="126"/>
      <c r="I29" s="54"/>
      <c r="J29" s="54"/>
      <c r="K29" s="54"/>
      <c r="L29" s="54"/>
      <c r="M29" s="54"/>
      <c r="N29" s="54"/>
      <c r="O29" s="18"/>
    </row>
    <row r="30" spans="1:16" ht="13" customHeight="1" x14ac:dyDescent="0.3">
      <c r="A30" s="18"/>
      <c r="B30" s="18"/>
      <c r="C30" s="97"/>
      <c r="D30" s="98"/>
      <c r="E30" s="4"/>
      <c r="F30" s="98"/>
      <c r="G30" s="98"/>
      <c r="H30" s="98"/>
      <c r="I30" s="98"/>
      <c r="J30" s="98"/>
      <c r="K30" s="98"/>
      <c r="L30" s="98"/>
      <c r="M30" s="98"/>
      <c r="N30" s="98"/>
      <c r="O30" s="18"/>
      <c r="P30" s="70"/>
    </row>
    <row r="31" spans="1:16" s="39" customFormat="1" ht="15" customHeight="1" x14ac:dyDescent="0.35">
      <c r="A31" s="38"/>
      <c r="B31" s="129" t="s">
        <v>24</v>
      </c>
      <c r="C31" s="130"/>
      <c r="D31" s="130"/>
      <c r="E31" s="130"/>
      <c r="F31" s="130"/>
      <c r="G31" s="130"/>
      <c r="H31" s="130"/>
      <c r="I31" s="130"/>
      <c r="J31" s="130"/>
      <c r="K31" s="130"/>
      <c r="L31" s="130"/>
      <c r="M31" s="130"/>
      <c r="N31" s="131"/>
      <c r="O31" s="38"/>
    </row>
    <row r="32" spans="1:16" s="39" customFormat="1" ht="9" customHeight="1" x14ac:dyDescent="0.35">
      <c r="A32" s="38"/>
      <c r="B32" s="99"/>
      <c r="C32" s="99"/>
      <c r="D32" s="99"/>
      <c r="E32" s="99"/>
      <c r="F32" s="99"/>
      <c r="G32" s="99"/>
      <c r="H32" s="99"/>
      <c r="I32" s="99"/>
      <c r="J32" s="99"/>
      <c r="K32" s="99"/>
      <c r="L32" s="99"/>
      <c r="M32" s="99"/>
      <c r="N32" s="99"/>
      <c r="O32" s="8"/>
    </row>
    <row r="33" spans="1:18" s="71" customFormat="1" ht="47.5" customHeight="1" x14ac:dyDescent="0.35">
      <c r="A33" s="65"/>
      <c r="B33" s="60"/>
      <c r="C33" s="135" t="s">
        <v>25</v>
      </c>
      <c r="D33" s="135"/>
      <c r="E33" s="135"/>
      <c r="F33" s="135"/>
      <c r="G33" s="135"/>
      <c r="H33" s="135"/>
      <c r="I33" s="135"/>
      <c r="J33" s="135"/>
      <c r="K33" s="135"/>
      <c r="L33" s="135"/>
      <c r="M33" s="135"/>
      <c r="N33" s="135"/>
      <c r="O33" s="20"/>
    </row>
    <row r="34" spans="1:18" s="39" customFormat="1" ht="65.150000000000006" customHeight="1" x14ac:dyDescent="0.35">
      <c r="A34" s="38"/>
      <c r="B34" s="99"/>
      <c r="C34" s="135" t="s">
        <v>279</v>
      </c>
      <c r="D34" s="135"/>
      <c r="E34" s="135"/>
      <c r="F34" s="135"/>
      <c r="G34" s="135"/>
      <c r="H34" s="135"/>
      <c r="I34" s="135"/>
      <c r="J34" s="135"/>
      <c r="K34" s="135"/>
      <c r="L34" s="135"/>
      <c r="M34" s="135"/>
      <c r="N34" s="135"/>
      <c r="O34" s="8"/>
    </row>
    <row r="35" spans="1:18" s="48" customFormat="1" ht="9" customHeight="1" x14ac:dyDescent="0.25">
      <c r="A35" s="36"/>
      <c r="B35" s="36"/>
      <c r="C35" s="91"/>
      <c r="D35" s="91"/>
      <c r="E35" s="91"/>
      <c r="F35" s="91"/>
      <c r="G35" s="91"/>
      <c r="H35" s="91"/>
      <c r="I35" s="91"/>
      <c r="J35" s="91"/>
      <c r="K35" s="91"/>
      <c r="L35" s="91"/>
      <c r="M35" s="91"/>
      <c r="N35" s="91"/>
      <c r="O35" s="36"/>
      <c r="Q35" s="67"/>
      <c r="R35" s="67"/>
    </row>
    <row r="36" spans="1:18" s="48" customFormat="1" ht="13" customHeight="1" x14ac:dyDescent="0.25">
      <c r="A36" s="36"/>
      <c r="B36" s="36"/>
      <c r="C36" s="91"/>
      <c r="D36" s="16" t="s">
        <v>26</v>
      </c>
      <c r="E36" s="85"/>
      <c r="F36" s="110" t="s">
        <v>27</v>
      </c>
      <c r="G36" s="85"/>
      <c r="H36" s="85"/>
      <c r="I36" s="91"/>
      <c r="J36" s="91"/>
      <c r="K36" s="91"/>
      <c r="L36" s="91"/>
      <c r="M36" s="91"/>
      <c r="N36" s="91"/>
      <c r="O36" s="36"/>
      <c r="Q36" s="67"/>
      <c r="R36" s="67"/>
    </row>
    <row r="37" spans="1:18" s="48" customFormat="1" ht="13" customHeight="1" x14ac:dyDescent="0.25">
      <c r="A37" s="36"/>
      <c r="B37" s="36"/>
      <c r="C37" s="91"/>
      <c r="D37" s="85"/>
      <c r="E37" s="85"/>
      <c r="F37" s="110" t="s">
        <v>28</v>
      </c>
      <c r="G37" s="85"/>
      <c r="H37" s="85"/>
      <c r="I37" s="91"/>
      <c r="J37" s="91"/>
      <c r="K37" s="91"/>
      <c r="L37" s="91"/>
      <c r="M37" s="91"/>
      <c r="N37" s="91"/>
      <c r="O37" s="36"/>
      <c r="Q37" s="67"/>
      <c r="R37" s="67"/>
    </row>
    <row r="38" spans="1:18" s="21" customFormat="1" ht="9" customHeight="1" x14ac:dyDescent="0.3">
      <c r="A38" s="18"/>
      <c r="B38" s="18"/>
      <c r="C38" s="18"/>
      <c r="D38" s="11"/>
      <c r="E38" s="19"/>
      <c r="F38" s="20"/>
      <c r="G38" s="18"/>
      <c r="H38" s="18"/>
      <c r="I38" s="5"/>
      <c r="J38" s="18"/>
      <c r="K38" s="18"/>
      <c r="L38" s="18"/>
      <c r="M38" s="18"/>
      <c r="N38" s="18"/>
      <c r="O38" s="18"/>
      <c r="Q38" s="67"/>
    </row>
    <row r="39" spans="1:18" ht="30" customHeight="1" x14ac:dyDescent="0.3">
      <c r="A39" s="2"/>
      <c r="B39" s="132" t="s">
        <v>29</v>
      </c>
      <c r="C39" s="133"/>
      <c r="D39" s="133"/>
      <c r="E39" s="133"/>
      <c r="F39" s="133"/>
      <c r="G39" s="133"/>
      <c r="H39" s="133"/>
      <c r="I39" s="133"/>
      <c r="J39" s="133"/>
      <c r="K39" s="133"/>
      <c r="L39" s="133"/>
      <c r="M39" s="133"/>
      <c r="N39" s="134"/>
      <c r="O39" s="2"/>
      <c r="Q39" s="67"/>
    </row>
    <row r="40" spans="1:18" ht="9" customHeight="1" x14ac:dyDescent="0.3">
      <c r="A40" s="18"/>
      <c r="B40" s="18"/>
      <c r="C40" s="18"/>
      <c r="D40" s="22"/>
      <c r="E40" s="23"/>
      <c r="F40" s="22"/>
      <c r="G40" s="22"/>
      <c r="H40" s="22"/>
      <c r="I40" s="22"/>
      <c r="J40" s="22"/>
      <c r="K40" s="22"/>
      <c r="L40" s="22"/>
      <c r="M40" s="22"/>
      <c r="N40" s="72"/>
      <c r="O40" s="2"/>
    </row>
    <row r="41" spans="1:18" x14ac:dyDescent="0.3">
      <c r="A41" s="21"/>
      <c r="B41" s="21"/>
      <c r="C41" s="21"/>
      <c r="D41" s="21"/>
      <c r="E41" s="24"/>
      <c r="F41" s="21"/>
      <c r="G41" s="21"/>
      <c r="H41" s="21"/>
      <c r="I41" s="21"/>
      <c r="J41" s="21"/>
      <c r="K41" s="21"/>
      <c r="L41" s="21"/>
      <c r="M41" s="21"/>
    </row>
    <row r="42" spans="1:18" x14ac:dyDescent="0.3">
      <c r="A42" s="21"/>
      <c r="B42" s="21"/>
      <c r="C42" s="21"/>
      <c r="E42" s="24"/>
      <c r="F42" s="21"/>
      <c r="G42" s="21"/>
      <c r="H42" s="21"/>
      <c r="I42" s="21"/>
      <c r="J42" s="21"/>
      <c r="K42" s="21"/>
      <c r="L42" s="21"/>
      <c r="M42" s="21"/>
    </row>
    <row r="43" spans="1:18" x14ac:dyDescent="0.3">
      <c r="A43" s="21"/>
      <c r="B43" s="21"/>
      <c r="C43" s="21"/>
      <c r="D43" s="21"/>
      <c r="E43" s="24"/>
      <c r="F43" s="21"/>
      <c r="G43" s="21"/>
      <c r="H43" s="21"/>
      <c r="I43" s="21"/>
      <c r="J43" s="21"/>
      <c r="K43" s="21"/>
      <c r="L43" s="21"/>
      <c r="M43" s="21"/>
    </row>
    <row r="44" spans="1:18" x14ac:dyDescent="0.3">
      <c r="A44" s="21"/>
      <c r="B44" s="21"/>
      <c r="C44" s="21"/>
      <c r="D44" s="21"/>
      <c r="E44" s="24"/>
      <c r="F44" s="21"/>
      <c r="G44" s="21"/>
      <c r="H44" s="21"/>
      <c r="I44" s="21"/>
      <c r="J44" s="21"/>
      <c r="K44" s="21"/>
      <c r="L44" s="21"/>
      <c r="M44" s="21"/>
    </row>
    <row r="45" spans="1:18" x14ac:dyDescent="0.3">
      <c r="A45" s="21"/>
      <c r="B45" s="21"/>
      <c r="C45" s="21"/>
      <c r="D45" s="21"/>
      <c r="E45" s="24"/>
      <c r="F45" s="21"/>
      <c r="G45" s="21"/>
      <c r="H45" s="21"/>
      <c r="I45" s="21"/>
      <c r="J45" s="21"/>
      <c r="K45" s="21"/>
      <c r="L45" s="21"/>
      <c r="M45" s="21"/>
    </row>
    <row r="46" spans="1:18" x14ac:dyDescent="0.3">
      <c r="A46" s="21"/>
      <c r="B46" s="21"/>
      <c r="C46" s="21"/>
      <c r="D46" s="21"/>
      <c r="E46" s="24"/>
      <c r="F46" s="21"/>
      <c r="G46" s="21"/>
      <c r="H46" s="21"/>
      <c r="I46" s="21"/>
      <c r="J46" s="21"/>
      <c r="K46" s="21"/>
      <c r="L46" s="21"/>
      <c r="M46" s="21"/>
    </row>
    <row r="47" spans="1:18" x14ac:dyDescent="0.3">
      <c r="A47" s="21"/>
      <c r="B47" s="21"/>
      <c r="C47" s="21"/>
      <c r="D47" s="21"/>
      <c r="E47" s="24"/>
      <c r="F47" s="21"/>
      <c r="G47" s="21"/>
      <c r="H47" s="21"/>
      <c r="I47" s="21"/>
      <c r="J47" s="21"/>
      <c r="K47" s="21"/>
      <c r="L47" s="21"/>
      <c r="M47" s="21"/>
    </row>
    <row r="48" spans="1:18" x14ac:dyDescent="0.3">
      <c r="A48" s="21"/>
      <c r="B48" s="21"/>
      <c r="C48" s="21"/>
      <c r="D48" s="21"/>
      <c r="E48" s="24"/>
      <c r="F48" s="21"/>
      <c r="G48" s="21"/>
      <c r="H48" s="21"/>
      <c r="I48" s="21"/>
      <c r="J48" s="21"/>
      <c r="K48" s="21"/>
      <c r="L48" s="21"/>
      <c r="M48" s="21"/>
    </row>
    <row r="49" spans="1:13" x14ac:dyDescent="0.3">
      <c r="A49" s="21"/>
      <c r="B49" s="21"/>
      <c r="C49" s="21"/>
      <c r="D49" s="21"/>
      <c r="E49" s="24"/>
      <c r="F49" s="21"/>
      <c r="G49" s="21"/>
      <c r="H49" s="21"/>
      <c r="I49" s="21"/>
      <c r="J49" s="21"/>
      <c r="K49" s="21"/>
      <c r="L49" s="21"/>
      <c r="M49" s="21"/>
    </row>
    <row r="50" spans="1:13" x14ac:dyDescent="0.3">
      <c r="A50" s="21"/>
      <c r="B50" s="21"/>
      <c r="C50" s="21"/>
      <c r="D50" s="21"/>
      <c r="E50" s="24"/>
      <c r="F50" s="21"/>
      <c r="G50" s="21"/>
      <c r="H50" s="21"/>
      <c r="I50" s="21"/>
      <c r="J50" s="21"/>
      <c r="K50" s="21"/>
      <c r="L50" s="21"/>
      <c r="M50" s="21"/>
    </row>
    <row r="51" spans="1:13" x14ac:dyDescent="0.3">
      <c r="A51" s="21"/>
      <c r="B51" s="21"/>
      <c r="C51" s="21"/>
      <c r="D51" s="21"/>
      <c r="E51" s="24"/>
      <c r="F51" s="21"/>
      <c r="G51" s="21"/>
      <c r="H51" s="21"/>
      <c r="I51" s="21"/>
      <c r="J51" s="21"/>
      <c r="K51" s="21"/>
      <c r="L51" s="21"/>
      <c r="M51" s="21"/>
    </row>
    <row r="52" spans="1:13" x14ac:dyDescent="0.3">
      <c r="A52" s="21"/>
      <c r="B52" s="21"/>
      <c r="C52" s="21"/>
      <c r="D52" s="21"/>
      <c r="E52" s="24"/>
      <c r="F52" s="21"/>
      <c r="G52" s="21"/>
      <c r="H52" s="21"/>
      <c r="I52" s="21"/>
      <c r="J52" s="21"/>
      <c r="K52" s="21"/>
      <c r="L52" s="21"/>
      <c r="M52" s="21"/>
    </row>
    <row r="53" spans="1:13" x14ac:dyDescent="0.3">
      <c r="A53" s="21"/>
      <c r="B53" s="21"/>
      <c r="C53" s="21"/>
      <c r="D53" s="21"/>
      <c r="E53" s="24"/>
      <c r="F53" s="21"/>
      <c r="G53" s="21"/>
      <c r="H53" s="21"/>
      <c r="I53" s="21"/>
      <c r="J53" s="21"/>
      <c r="K53" s="21"/>
      <c r="L53" s="21"/>
      <c r="M53" s="21"/>
    </row>
    <row r="54" spans="1:13" x14ac:dyDescent="0.3">
      <c r="A54" s="21"/>
      <c r="B54" s="21"/>
      <c r="C54" s="21"/>
      <c r="D54" s="21"/>
      <c r="E54" s="24"/>
      <c r="F54" s="21"/>
      <c r="G54" s="21"/>
      <c r="H54" s="21"/>
      <c r="I54" s="21"/>
      <c r="J54" s="21"/>
      <c r="K54" s="21"/>
      <c r="L54" s="21"/>
      <c r="M54" s="21"/>
    </row>
    <row r="97" spans="4:4" x14ac:dyDescent="0.3">
      <c r="D97" s="21"/>
    </row>
  </sheetData>
  <sheetProtection password="C89C" sheet="1" selectLockedCells="1"/>
  <mergeCells count="23">
    <mergeCell ref="B31:N31"/>
    <mergeCell ref="B39:N39"/>
    <mergeCell ref="C34:N34"/>
    <mergeCell ref="B2:N2"/>
    <mergeCell ref="B4:N4"/>
    <mergeCell ref="B16:N16"/>
    <mergeCell ref="B25:N25"/>
    <mergeCell ref="C33:N33"/>
    <mergeCell ref="C6:N6"/>
    <mergeCell ref="C18:N18"/>
    <mergeCell ref="D20:N20"/>
    <mergeCell ref="D21:N21"/>
    <mergeCell ref="C29:H29"/>
    <mergeCell ref="D19:N19"/>
    <mergeCell ref="C13:M13"/>
    <mergeCell ref="C22:N22"/>
    <mergeCell ref="C23:N23"/>
    <mergeCell ref="C27:H27"/>
    <mergeCell ref="F8:J8"/>
    <mergeCell ref="F9:J9"/>
    <mergeCell ref="F10:J10"/>
    <mergeCell ref="F11:J11"/>
    <mergeCell ref="C14:N14"/>
  </mergeCells>
  <dataValidations count="4">
    <dataValidation type="textLength" operator="lessThanOrEqual" allowBlank="1" showInputMessage="1" showErrorMessage="1" sqref="F9" xr:uid="{00000000-0002-0000-0000-000000000000}">
      <formula1>24</formula1>
    </dataValidation>
    <dataValidation type="textLength" operator="lessThanOrEqual" allowBlank="1" showInputMessage="1" showErrorMessage="1" sqref="F10:F11" xr:uid="{00000000-0002-0000-0000-000001000000}">
      <formula1>100</formula1>
    </dataValidation>
    <dataValidation type="list" operator="lessThanOrEqual" allowBlank="1" showInputMessage="1" showErrorMessage="1" sqref="M30" xr:uid="{00000000-0002-0000-0000-000002000000}">
      <formula1>#REF!</formula1>
    </dataValidation>
    <dataValidation type="list" allowBlank="1" showInputMessage="1" showErrorMessage="1" sqref="N30" xr:uid="{00000000-0002-0000-0000-000003000000}">
      <formula1>#REF!</formula1>
    </dataValidation>
  </dataValidations>
  <hyperlinks>
    <hyperlink ref="F36" r:id="rId1" xr:uid="{00000000-0004-0000-0000-000000000000}"/>
    <hyperlink ref="F37" r:id="rId2" xr:uid="{00000000-0004-0000-0000-000001000000}"/>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R196"/>
  <sheetViews>
    <sheetView zoomScaleNormal="100" workbookViewId="0">
      <selection activeCell="C20" sqref="C20:N20"/>
    </sheetView>
  </sheetViews>
  <sheetFormatPr defaultColWidth="9.1796875" defaultRowHeight="14" x14ac:dyDescent="0.3"/>
  <cols>
    <col min="1" max="1" width="1.453125" style="3" customWidth="1"/>
    <col min="2" max="3" width="3.453125" style="3" customWidth="1"/>
    <col min="4" max="4" width="27.453125" style="3" customWidth="1"/>
    <col min="5" max="5" width="1.453125" style="73" customWidth="1"/>
    <col min="6" max="6" width="18.453125" style="3" customWidth="1"/>
    <col min="7" max="7" width="1.453125" style="3" customWidth="1"/>
    <col min="8" max="8" width="18.453125" style="3" customWidth="1"/>
    <col min="9" max="9" width="1.453125" style="3" customWidth="1"/>
    <col min="10" max="10" width="50.6328125" style="3" customWidth="1"/>
    <col min="11" max="11" width="1.453125" style="3" customWidth="1"/>
    <col min="12" max="12" width="11.6328125" style="3" customWidth="1"/>
    <col min="13" max="13" width="1.453125" style="3" customWidth="1"/>
    <col min="14" max="14" width="18.453125" style="3" customWidth="1"/>
    <col min="15" max="15" width="1.453125" style="3" customWidth="1"/>
    <col min="16" max="16" width="1.81640625" style="3" customWidth="1"/>
    <col min="17" max="17" width="26.7265625" style="3" hidden="1" customWidth="1"/>
    <col min="18" max="18" width="22" style="3" hidden="1" customWidth="1"/>
    <col min="19" max="16384" width="9.1796875" style="3"/>
  </cols>
  <sheetData>
    <row r="1" spans="1:18" ht="9" customHeight="1" x14ac:dyDescent="0.3">
      <c r="A1" s="2"/>
      <c r="B1" s="2"/>
      <c r="C1" s="2"/>
      <c r="D1" s="65"/>
      <c r="E1" s="66"/>
      <c r="F1" s="2"/>
      <c r="G1" s="2"/>
      <c r="H1" s="2"/>
      <c r="I1" s="2"/>
      <c r="J1" s="2"/>
      <c r="K1" s="2"/>
      <c r="L1" s="2"/>
      <c r="M1" s="2"/>
      <c r="N1" s="2"/>
      <c r="O1" s="2"/>
    </row>
    <row r="2" spans="1:18" s="39" customFormat="1" ht="33" customHeight="1" x14ac:dyDescent="0.35">
      <c r="A2" s="38"/>
      <c r="B2" s="153" t="s">
        <v>30</v>
      </c>
      <c r="C2" s="154"/>
      <c r="D2" s="154"/>
      <c r="E2" s="154"/>
      <c r="F2" s="154"/>
      <c r="G2" s="154"/>
      <c r="H2" s="154"/>
      <c r="I2" s="154"/>
      <c r="J2" s="154"/>
      <c r="K2" s="154"/>
      <c r="L2" s="154"/>
      <c r="M2" s="154"/>
      <c r="N2" s="155"/>
      <c r="O2" s="38"/>
    </row>
    <row r="3" spans="1:18" s="50" customFormat="1" ht="9" customHeight="1" x14ac:dyDescent="0.35">
      <c r="A3" s="1"/>
      <c r="B3" s="1"/>
      <c r="C3" s="1"/>
      <c r="D3" s="40"/>
      <c r="E3" s="31"/>
      <c r="F3" s="40"/>
      <c r="G3" s="40"/>
      <c r="H3" s="40"/>
      <c r="I3" s="40"/>
      <c r="J3" s="40"/>
      <c r="K3" s="40"/>
      <c r="L3" s="40"/>
      <c r="M3" s="40"/>
      <c r="N3" s="40"/>
      <c r="O3" s="1"/>
    </row>
    <row r="4" spans="1:18" s="50" customFormat="1" ht="18" hidden="1" customHeight="1" thickBot="1" x14ac:dyDescent="0.4">
      <c r="A4" s="1"/>
      <c r="B4" s="156" t="s">
        <v>31</v>
      </c>
      <c r="C4" s="157"/>
      <c r="D4" s="157"/>
      <c r="E4" s="157"/>
      <c r="F4" s="157"/>
      <c r="G4" s="157"/>
      <c r="H4" s="157"/>
      <c r="I4" s="157"/>
      <c r="J4" s="158"/>
      <c r="K4" s="40"/>
      <c r="L4" s="33" t="s">
        <v>32</v>
      </c>
      <c r="M4" s="99"/>
      <c r="N4" s="42" t="str">
        <f>VLOOKUP(Q4,'Basic data'!E4:F8,2,FALSE)</f>
        <v>Muy mal</v>
      </c>
      <c r="O4" s="1"/>
      <c r="Q4" s="9">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0</v>
      </c>
      <c r="R4" s="9" t="s">
        <v>33</v>
      </c>
    </row>
    <row r="5" spans="1:18" s="50" customFormat="1" ht="3" hidden="1" customHeight="1" x14ac:dyDescent="0.35">
      <c r="A5" s="1"/>
      <c r="B5" s="1"/>
      <c r="C5" s="1"/>
      <c r="D5" s="41"/>
      <c r="E5" s="41"/>
      <c r="F5" s="41"/>
      <c r="G5" s="41"/>
      <c r="H5" s="41"/>
      <c r="I5" s="40"/>
      <c r="J5" s="40"/>
      <c r="K5" s="40"/>
      <c r="L5" s="16"/>
      <c r="M5" s="99"/>
      <c r="N5" s="40"/>
      <c r="O5" s="1"/>
    </row>
    <row r="6" spans="1:18" s="50" customFormat="1" ht="13" customHeight="1" x14ac:dyDescent="0.35">
      <c r="A6" s="1"/>
      <c r="B6" s="1"/>
      <c r="C6" s="104" t="s">
        <v>34</v>
      </c>
      <c r="D6" s="41"/>
      <c r="E6" s="41"/>
      <c r="F6" s="41"/>
      <c r="G6" s="41"/>
      <c r="H6" s="41"/>
      <c r="I6" s="40"/>
      <c r="J6" s="40"/>
      <c r="K6" s="40"/>
      <c r="L6" s="16"/>
      <c r="M6" s="99"/>
      <c r="N6" s="40"/>
      <c r="O6" s="1"/>
      <c r="Q6" s="50">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0</v>
      </c>
      <c r="R6" s="50" t="s">
        <v>35</v>
      </c>
    </row>
    <row r="7" spans="1:18" s="50" customFormat="1" ht="9" customHeight="1" x14ac:dyDescent="0.35">
      <c r="A7" s="1"/>
      <c r="B7" s="1"/>
      <c r="C7" s="1"/>
      <c r="D7" s="41"/>
      <c r="E7" s="41"/>
      <c r="F7" s="41"/>
      <c r="G7" s="41"/>
      <c r="H7" s="41"/>
      <c r="I7" s="40"/>
      <c r="J7" s="40"/>
      <c r="K7" s="40"/>
      <c r="L7" s="16"/>
      <c r="M7" s="99"/>
      <c r="N7" s="40"/>
      <c r="O7" s="1"/>
    </row>
    <row r="8" spans="1:18" s="50" customFormat="1" ht="3" customHeight="1" x14ac:dyDescent="0.35">
      <c r="A8" s="1"/>
      <c r="B8" s="43"/>
      <c r="C8" s="43"/>
      <c r="D8" s="44"/>
      <c r="E8" s="44"/>
      <c r="F8" s="44"/>
      <c r="G8" s="44"/>
      <c r="H8" s="44"/>
      <c r="I8" s="45"/>
      <c r="J8" s="45"/>
      <c r="K8" s="45"/>
      <c r="L8" s="46"/>
      <c r="M8" s="47"/>
      <c r="N8" s="45"/>
      <c r="O8" s="1"/>
    </row>
    <row r="9" spans="1:18" s="50" customFormat="1" ht="9" customHeight="1" x14ac:dyDescent="0.35">
      <c r="A9" s="1"/>
      <c r="B9" s="1"/>
      <c r="C9" s="1"/>
      <c r="D9" s="41"/>
      <c r="E9" s="41"/>
      <c r="F9" s="41"/>
      <c r="G9" s="41"/>
      <c r="H9" s="41"/>
      <c r="I9" s="40"/>
      <c r="J9" s="40"/>
      <c r="K9" s="40"/>
      <c r="L9" s="16"/>
      <c r="M9" s="99"/>
      <c r="N9" s="40"/>
      <c r="O9" s="1"/>
    </row>
    <row r="10" spans="1:18" s="50" customFormat="1" ht="15" customHeight="1" x14ac:dyDescent="0.35">
      <c r="A10" s="1"/>
      <c r="B10" s="152" t="s">
        <v>36</v>
      </c>
      <c r="C10" s="130"/>
      <c r="D10" s="130"/>
      <c r="E10" s="130"/>
      <c r="F10" s="130"/>
      <c r="G10" s="130"/>
      <c r="H10" s="130"/>
      <c r="I10" s="130"/>
      <c r="J10" s="131"/>
      <c r="K10" s="40"/>
      <c r="L10" s="103" t="s">
        <v>37</v>
      </c>
      <c r="M10" s="99"/>
      <c r="N10" s="61" t="str">
        <f>VLOOKUP(Q10,'Basic data'!E4:F8,2,FALSE)</f>
        <v>Muy mal</v>
      </c>
      <c r="O10" s="1"/>
      <c r="Q10" s="9">
        <f>MIN(VLOOKUP(N22,'Basic data'!D4:E8,2,FALSE),VLOOKUP(N24,'Basic data'!D4:E8,2,FALSE))</f>
        <v>0</v>
      </c>
      <c r="R10" s="50" t="s">
        <v>38</v>
      </c>
    </row>
    <row r="11" spans="1:18" s="21" customFormat="1" ht="3" customHeight="1" x14ac:dyDescent="0.25">
      <c r="A11" s="18"/>
      <c r="B11" s="18"/>
      <c r="C11" s="18"/>
      <c r="D11" s="32"/>
      <c r="E11" s="32"/>
      <c r="F11" s="32"/>
      <c r="G11" s="32"/>
      <c r="H11" s="32"/>
      <c r="I11" s="49"/>
      <c r="J11" s="49"/>
      <c r="K11" s="49"/>
      <c r="L11" s="16"/>
      <c r="M11" s="99"/>
      <c r="N11" s="49"/>
      <c r="O11" s="18"/>
    </row>
    <row r="12" spans="1:18" s="48" customFormat="1" ht="26" customHeight="1" x14ac:dyDescent="0.3">
      <c r="A12" s="36"/>
      <c r="B12" s="96"/>
      <c r="C12" s="159" t="s">
        <v>306</v>
      </c>
      <c r="D12" s="149"/>
      <c r="E12" s="149"/>
      <c r="F12" s="149"/>
      <c r="G12" s="149"/>
      <c r="H12" s="149"/>
      <c r="I12" s="149"/>
      <c r="J12" s="149"/>
      <c r="K12" s="149"/>
      <c r="L12" s="149"/>
      <c r="M12" s="149"/>
      <c r="N12" s="149"/>
      <c r="O12" s="36"/>
    </row>
    <row r="13" spans="1:18" s="21" customFormat="1" ht="3" customHeight="1" x14ac:dyDescent="0.25">
      <c r="A13" s="18"/>
      <c r="B13" s="18"/>
      <c r="C13" s="18"/>
      <c r="D13" s="32"/>
      <c r="E13" s="32"/>
      <c r="F13" s="32"/>
      <c r="G13" s="32"/>
      <c r="H13" s="32"/>
      <c r="I13" s="49"/>
      <c r="J13" s="49"/>
      <c r="K13" s="49"/>
      <c r="L13" s="16"/>
      <c r="M13" s="99"/>
      <c r="N13" s="49"/>
      <c r="O13" s="18"/>
    </row>
    <row r="14" spans="1:18" s="21" customFormat="1" ht="13" customHeight="1" x14ac:dyDescent="0.3">
      <c r="A14" s="18"/>
      <c r="B14" s="37"/>
      <c r="C14" s="59" t="s">
        <v>39</v>
      </c>
      <c r="D14" s="32"/>
      <c r="E14" s="32"/>
      <c r="F14" s="32"/>
      <c r="G14" s="32"/>
      <c r="H14" s="32"/>
      <c r="I14" s="49"/>
      <c r="J14" s="49"/>
      <c r="K14" s="49"/>
      <c r="L14" s="16"/>
      <c r="M14" s="99"/>
      <c r="N14" s="49"/>
      <c r="O14" s="18"/>
    </row>
    <row r="15" spans="1:18" s="21" customFormat="1" ht="13" customHeight="1" x14ac:dyDescent="0.25">
      <c r="A15" s="18"/>
      <c r="B15" s="18"/>
      <c r="C15" s="79" t="s">
        <v>41</v>
      </c>
      <c r="D15" s="144" t="s">
        <v>280</v>
      </c>
      <c r="E15" s="144"/>
      <c r="F15" s="144"/>
      <c r="G15" s="144"/>
      <c r="H15" s="144"/>
      <c r="I15" s="144"/>
      <c r="J15" s="144"/>
      <c r="K15" s="144"/>
      <c r="L15" s="144"/>
      <c r="M15" s="144"/>
      <c r="N15" s="144"/>
      <c r="O15" s="18"/>
    </row>
    <row r="16" spans="1:18" s="21" customFormat="1" ht="13" customHeight="1" x14ac:dyDescent="0.25">
      <c r="A16" s="18"/>
      <c r="B16" s="18"/>
      <c r="C16" s="79" t="s">
        <v>41</v>
      </c>
      <c r="D16" s="125" t="s">
        <v>43</v>
      </c>
      <c r="E16" s="126"/>
      <c r="F16" s="126"/>
      <c r="G16" s="126"/>
      <c r="H16" s="126"/>
      <c r="I16" s="126"/>
      <c r="J16" s="126"/>
      <c r="K16" s="126"/>
      <c r="L16" s="126"/>
      <c r="M16" s="126"/>
      <c r="N16" s="126"/>
      <c r="O16" s="18"/>
    </row>
    <row r="17" spans="1:18" s="21" customFormat="1" ht="9" customHeight="1" x14ac:dyDescent="0.25">
      <c r="A17" s="18"/>
      <c r="B17" s="18"/>
      <c r="C17" s="35"/>
      <c r="D17" s="32"/>
      <c r="E17" s="32"/>
      <c r="F17" s="32"/>
      <c r="G17" s="32"/>
      <c r="H17" s="32"/>
      <c r="I17" s="49"/>
      <c r="J17" s="49"/>
      <c r="K17" s="49"/>
      <c r="L17" s="16"/>
      <c r="M17" s="99"/>
      <c r="N17" s="49"/>
      <c r="O17" s="18"/>
    </row>
    <row r="18" spans="1:18" s="21" customFormat="1" ht="13" customHeight="1" x14ac:dyDescent="0.3">
      <c r="A18" s="18"/>
      <c r="B18" s="18"/>
      <c r="C18" s="145" t="s">
        <v>46</v>
      </c>
      <c r="D18" s="145"/>
      <c r="E18" s="145"/>
      <c r="F18" s="145"/>
      <c r="G18" s="145"/>
      <c r="H18" s="145"/>
      <c r="I18" s="145"/>
      <c r="J18" s="145"/>
      <c r="K18" s="145"/>
      <c r="L18" s="145"/>
      <c r="M18" s="145"/>
      <c r="N18" s="145"/>
      <c r="O18" s="18"/>
    </row>
    <row r="19" spans="1:18" s="21" customFormat="1" ht="3" customHeight="1" thickBot="1" x14ac:dyDescent="0.35">
      <c r="A19" s="18"/>
      <c r="B19" s="18"/>
      <c r="C19" s="95"/>
      <c r="D19" s="95"/>
      <c r="E19" s="95"/>
      <c r="F19" s="95"/>
      <c r="G19" s="95"/>
      <c r="H19" s="95"/>
      <c r="I19" s="95"/>
      <c r="J19" s="95"/>
      <c r="K19" s="95"/>
      <c r="L19" s="95"/>
      <c r="M19" s="95"/>
      <c r="N19" s="95"/>
      <c r="O19" s="18"/>
    </row>
    <row r="20" spans="1:18" s="39" customFormat="1" ht="104.15" customHeight="1" thickBot="1" x14ac:dyDescent="0.4">
      <c r="A20" s="38"/>
      <c r="B20" s="99"/>
      <c r="C20" s="146" t="s">
        <v>48</v>
      </c>
      <c r="D20" s="147"/>
      <c r="E20" s="147"/>
      <c r="F20" s="147"/>
      <c r="G20" s="147"/>
      <c r="H20" s="147"/>
      <c r="I20" s="147"/>
      <c r="J20" s="147"/>
      <c r="K20" s="147"/>
      <c r="L20" s="147"/>
      <c r="M20" s="147"/>
      <c r="N20" s="148"/>
      <c r="O20" s="8"/>
    </row>
    <row r="21" spans="1:18" s="21" customFormat="1" ht="22" customHeight="1" x14ac:dyDescent="0.25">
      <c r="A21" s="18"/>
      <c r="B21" s="18"/>
      <c r="C21" s="105" t="s">
        <v>49</v>
      </c>
      <c r="D21" s="111"/>
      <c r="E21" s="32"/>
      <c r="F21" s="32"/>
      <c r="G21" s="32"/>
      <c r="H21" s="32"/>
      <c r="I21" s="49"/>
      <c r="J21" s="49"/>
      <c r="K21" s="49"/>
      <c r="L21" s="16"/>
      <c r="M21" s="100"/>
      <c r="N21" s="106" t="s">
        <v>50</v>
      </c>
      <c r="O21" s="18"/>
    </row>
    <row r="22" spans="1:18" s="21" customFormat="1" ht="13" customHeight="1" x14ac:dyDescent="0.3">
      <c r="A22" s="18"/>
      <c r="B22" s="18"/>
      <c r="C22" s="151" t="s">
        <v>261</v>
      </c>
      <c r="D22" s="151"/>
      <c r="E22" s="151"/>
      <c r="F22" s="151"/>
      <c r="G22" s="151"/>
      <c r="H22" s="151"/>
      <c r="I22" s="151"/>
      <c r="J22" s="151"/>
      <c r="K22" s="49"/>
      <c r="L22" s="121" t="s">
        <v>51</v>
      </c>
      <c r="M22" s="99"/>
      <c r="N22" s="75" t="s">
        <v>40</v>
      </c>
      <c r="O22" s="18"/>
    </row>
    <row r="23" spans="1:18" s="21" customFormat="1" ht="3" customHeight="1" x14ac:dyDescent="0.25">
      <c r="A23" s="18"/>
      <c r="B23" s="18"/>
      <c r="C23" s="118"/>
      <c r="D23" s="111"/>
      <c r="E23" s="111"/>
      <c r="F23" s="111"/>
      <c r="G23" s="111"/>
      <c r="H23" s="111"/>
      <c r="I23" s="119"/>
      <c r="J23" s="120"/>
      <c r="K23" s="49"/>
      <c r="L23" s="82"/>
      <c r="M23" s="99"/>
      <c r="N23" s="76"/>
      <c r="O23" s="18"/>
    </row>
    <row r="24" spans="1:18" s="21" customFormat="1" ht="13" customHeight="1" x14ac:dyDescent="0.3">
      <c r="A24" s="18"/>
      <c r="B24" s="18"/>
      <c r="C24" s="151" t="s">
        <v>262</v>
      </c>
      <c r="D24" s="151"/>
      <c r="E24" s="151"/>
      <c r="F24" s="151"/>
      <c r="G24" s="151"/>
      <c r="H24" s="151"/>
      <c r="I24" s="151"/>
      <c r="J24" s="151"/>
      <c r="K24" s="49"/>
      <c r="L24" s="121" t="s">
        <v>51</v>
      </c>
      <c r="M24" s="99"/>
      <c r="N24" s="75" t="s">
        <v>40</v>
      </c>
      <c r="O24" s="18"/>
    </row>
    <row r="25" spans="1:18" s="50" customFormat="1" ht="9" customHeight="1" x14ac:dyDescent="0.35">
      <c r="A25" s="1"/>
      <c r="B25" s="1"/>
      <c r="C25" s="1"/>
      <c r="D25" s="41"/>
      <c r="E25" s="41"/>
      <c r="F25" s="41"/>
      <c r="G25" s="41"/>
      <c r="H25" s="41"/>
      <c r="I25" s="40"/>
      <c r="J25" s="40"/>
      <c r="K25" s="40"/>
      <c r="L25" s="16"/>
      <c r="M25" s="99"/>
      <c r="N25" s="40"/>
      <c r="O25" s="1"/>
    </row>
    <row r="26" spans="1:18" s="50" customFormat="1" ht="3" customHeight="1" x14ac:dyDescent="0.35">
      <c r="A26" s="1"/>
      <c r="B26" s="43"/>
      <c r="C26" s="43"/>
      <c r="D26" s="44"/>
      <c r="E26" s="44"/>
      <c r="F26" s="44"/>
      <c r="G26" s="44"/>
      <c r="H26" s="44"/>
      <c r="I26" s="45"/>
      <c r="J26" s="45"/>
      <c r="K26" s="45"/>
      <c r="L26" s="46"/>
      <c r="M26" s="47"/>
      <c r="N26" s="45"/>
      <c r="O26" s="1"/>
    </row>
    <row r="27" spans="1:18" s="50" customFormat="1" ht="9" customHeight="1" x14ac:dyDescent="0.35">
      <c r="A27" s="1"/>
      <c r="B27" s="1"/>
      <c r="C27" s="1"/>
      <c r="D27" s="41"/>
      <c r="E27" s="41"/>
      <c r="F27" s="41"/>
      <c r="G27" s="41"/>
      <c r="H27" s="41"/>
      <c r="I27" s="40"/>
      <c r="J27" s="40"/>
      <c r="K27" s="40"/>
      <c r="L27" s="16"/>
      <c r="M27" s="99"/>
      <c r="N27" s="40"/>
      <c r="O27" s="1"/>
    </row>
    <row r="28" spans="1:18" s="50" customFormat="1" ht="15" customHeight="1" x14ac:dyDescent="0.35">
      <c r="A28" s="1"/>
      <c r="B28" s="152" t="s">
        <v>52</v>
      </c>
      <c r="C28" s="130"/>
      <c r="D28" s="130"/>
      <c r="E28" s="130"/>
      <c r="F28" s="130"/>
      <c r="G28" s="130"/>
      <c r="H28" s="130"/>
      <c r="I28" s="130"/>
      <c r="J28" s="131"/>
      <c r="K28" s="40"/>
      <c r="L28" s="103" t="s">
        <v>37</v>
      </c>
      <c r="M28" s="99"/>
      <c r="N28" s="61" t="str">
        <f>VLOOKUP(Q28,'Basic data'!E4:F8,2,FALSE)</f>
        <v>Muy mal</v>
      </c>
      <c r="O28" s="1"/>
      <c r="Q28" s="9">
        <f>MIN(VLOOKUP(N44,'Basic data'!D4:E8,2,FALSE),VLOOKUP(N46,'Basic data'!D4:E8,2,FALSE))</f>
        <v>0</v>
      </c>
      <c r="R28" s="50" t="s">
        <v>53</v>
      </c>
    </row>
    <row r="29" spans="1:18" s="21" customFormat="1" ht="3" customHeight="1" x14ac:dyDescent="0.25">
      <c r="A29" s="18"/>
      <c r="B29" s="18"/>
      <c r="C29" s="18"/>
      <c r="D29" s="32"/>
      <c r="E29" s="32"/>
      <c r="F29" s="32"/>
      <c r="G29" s="32"/>
      <c r="H29" s="32"/>
      <c r="I29" s="49"/>
      <c r="J29" s="49"/>
      <c r="K29" s="49"/>
      <c r="L29" s="16"/>
      <c r="M29" s="99"/>
      <c r="N29" s="49"/>
      <c r="O29" s="18"/>
    </row>
    <row r="30" spans="1:18" s="48" customFormat="1" ht="39" customHeight="1" x14ac:dyDescent="0.3">
      <c r="A30" s="36"/>
      <c r="B30" s="96"/>
      <c r="C30" s="149" t="s">
        <v>54</v>
      </c>
      <c r="D30" s="149"/>
      <c r="E30" s="149"/>
      <c r="F30" s="149"/>
      <c r="G30" s="149"/>
      <c r="H30" s="149"/>
      <c r="I30" s="149"/>
      <c r="J30" s="149"/>
      <c r="K30" s="149"/>
      <c r="L30" s="149"/>
      <c r="M30" s="149"/>
      <c r="N30" s="149"/>
      <c r="O30" s="36"/>
    </row>
    <row r="31" spans="1:18" s="21" customFormat="1" ht="3" customHeight="1" x14ac:dyDescent="0.25">
      <c r="A31" s="18"/>
      <c r="B31" s="18"/>
      <c r="C31" s="18"/>
      <c r="D31" s="32"/>
      <c r="E31" s="32"/>
      <c r="F31" s="32"/>
      <c r="G31" s="32"/>
      <c r="H31" s="32"/>
      <c r="I31" s="49"/>
      <c r="J31" s="49"/>
      <c r="K31" s="49"/>
      <c r="L31" s="16"/>
      <c r="M31" s="99"/>
      <c r="N31" s="49"/>
      <c r="O31" s="18"/>
    </row>
    <row r="32" spans="1:18" s="21" customFormat="1" ht="13" customHeight="1" x14ac:dyDescent="0.3">
      <c r="A32" s="18"/>
      <c r="B32" s="37"/>
      <c r="C32" s="59" t="s">
        <v>39</v>
      </c>
      <c r="D32" s="32"/>
      <c r="E32" s="32"/>
      <c r="F32" s="32"/>
      <c r="G32" s="32"/>
      <c r="H32" s="32"/>
      <c r="I32" s="49"/>
      <c r="J32" s="49"/>
      <c r="K32" s="49"/>
      <c r="L32" s="16"/>
      <c r="M32" s="99"/>
      <c r="N32" s="49"/>
      <c r="O32" s="18"/>
    </row>
    <row r="33" spans="1:15" s="21" customFormat="1" ht="13" customHeight="1" x14ac:dyDescent="0.25">
      <c r="A33" s="18"/>
      <c r="B33" s="18"/>
      <c r="C33" s="79" t="s">
        <v>41</v>
      </c>
      <c r="D33" s="126" t="s">
        <v>55</v>
      </c>
      <c r="E33" s="144"/>
      <c r="F33" s="144"/>
      <c r="G33" s="144"/>
      <c r="H33" s="144"/>
      <c r="I33" s="144"/>
      <c r="J33" s="144"/>
      <c r="K33" s="144"/>
      <c r="L33" s="144"/>
      <c r="M33" s="144"/>
      <c r="N33" s="144"/>
      <c r="O33" s="18"/>
    </row>
    <row r="34" spans="1:15" s="21" customFormat="1" ht="13" customHeight="1" x14ac:dyDescent="0.25">
      <c r="A34" s="18"/>
      <c r="B34" s="18"/>
      <c r="C34" s="79" t="s">
        <v>41</v>
      </c>
      <c r="D34" s="126" t="s">
        <v>56</v>
      </c>
      <c r="E34" s="144"/>
      <c r="F34" s="144"/>
      <c r="G34" s="144"/>
      <c r="H34" s="144"/>
      <c r="I34" s="144"/>
      <c r="J34" s="144"/>
      <c r="K34" s="144"/>
      <c r="L34" s="144"/>
      <c r="M34" s="144"/>
      <c r="N34" s="144"/>
      <c r="O34" s="18"/>
    </row>
    <row r="35" spans="1:15" s="21" customFormat="1" ht="13" customHeight="1" x14ac:dyDescent="0.25">
      <c r="A35" s="18"/>
      <c r="B35" s="18"/>
      <c r="C35" s="79" t="s">
        <v>41</v>
      </c>
      <c r="D35" s="126" t="s">
        <v>57</v>
      </c>
      <c r="E35" s="144"/>
      <c r="F35" s="144"/>
      <c r="G35" s="144"/>
      <c r="H35" s="144"/>
      <c r="I35" s="144"/>
      <c r="J35" s="144"/>
      <c r="K35" s="144"/>
      <c r="L35" s="144"/>
      <c r="M35" s="144"/>
      <c r="N35" s="144"/>
      <c r="O35" s="18"/>
    </row>
    <row r="36" spans="1:15" s="21" customFormat="1" ht="13" customHeight="1" x14ac:dyDescent="0.25">
      <c r="A36" s="18"/>
      <c r="B36" s="18"/>
      <c r="C36" s="79" t="s">
        <v>41</v>
      </c>
      <c r="D36" s="126" t="s">
        <v>58</v>
      </c>
      <c r="E36" s="144"/>
      <c r="F36" s="144"/>
      <c r="G36" s="144"/>
      <c r="H36" s="144"/>
      <c r="I36" s="144"/>
      <c r="J36" s="144"/>
      <c r="K36" s="144"/>
      <c r="L36" s="144"/>
      <c r="M36" s="144"/>
      <c r="N36" s="144"/>
      <c r="O36" s="18"/>
    </row>
    <row r="37" spans="1:15" s="21" customFormat="1" ht="13" customHeight="1" x14ac:dyDescent="0.25">
      <c r="A37" s="18"/>
      <c r="B37" s="18"/>
      <c r="C37" s="79" t="s">
        <v>41</v>
      </c>
      <c r="D37" s="126" t="s">
        <v>59</v>
      </c>
      <c r="E37" s="144"/>
      <c r="F37" s="144"/>
      <c r="G37" s="144"/>
      <c r="H37" s="144"/>
      <c r="I37" s="144"/>
      <c r="J37" s="144"/>
      <c r="K37" s="144"/>
      <c r="L37" s="144"/>
      <c r="M37" s="144"/>
      <c r="N37" s="144"/>
      <c r="O37" s="18"/>
    </row>
    <row r="38" spans="1:15" s="21" customFormat="1" ht="13" customHeight="1" x14ac:dyDescent="0.25">
      <c r="A38" s="18"/>
      <c r="B38" s="18"/>
      <c r="C38" s="79" t="s">
        <v>41</v>
      </c>
      <c r="D38" s="126" t="s">
        <v>60</v>
      </c>
      <c r="E38" s="144"/>
      <c r="F38" s="144"/>
      <c r="G38" s="144"/>
      <c r="H38" s="144"/>
      <c r="I38" s="144"/>
      <c r="J38" s="144"/>
      <c r="K38" s="144"/>
      <c r="L38" s="144"/>
      <c r="M38" s="144"/>
      <c r="N38" s="144"/>
      <c r="O38" s="18"/>
    </row>
    <row r="39" spans="1:15" s="21" customFormat="1" ht="9" customHeight="1" x14ac:dyDescent="0.25">
      <c r="A39" s="18"/>
      <c r="B39" s="18"/>
      <c r="C39" s="35"/>
      <c r="D39" s="32"/>
      <c r="E39" s="32"/>
      <c r="F39" s="32"/>
      <c r="G39" s="32"/>
      <c r="H39" s="32"/>
      <c r="I39" s="49"/>
      <c r="J39" s="49"/>
      <c r="K39" s="49"/>
      <c r="L39" s="16"/>
      <c r="M39" s="99"/>
      <c r="N39" s="49"/>
      <c r="O39" s="18"/>
    </row>
    <row r="40" spans="1:15" s="21" customFormat="1" ht="13" customHeight="1" x14ac:dyDescent="0.3">
      <c r="A40" s="18"/>
      <c r="B40" s="18"/>
      <c r="C40" s="145" t="s">
        <v>61</v>
      </c>
      <c r="D40" s="145"/>
      <c r="E40" s="145"/>
      <c r="F40" s="145"/>
      <c r="G40" s="145"/>
      <c r="H40" s="145"/>
      <c r="I40" s="145"/>
      <c r="J40" s="145"/>
      <c r="K40" s="145"/>
      <c r="L40" s="145"/>
      <c r="M40" s="145"/>
      <c r="N40" s="145"/>
      <c r="O40" s="18"/>
    </row>
    <row r="41" spans="1:15" s="21" customFormat="1" ht="3" customHeight="1" thickBot="1" x14ac:dyDescent="0.35">
      <c r="A41" s="18"/>
      <c r="B41" s="18"/>
      <c r="C41" s="95"/>
      <c r="D41" s="95"/>
      <c r="E41" s="95"/>
      <c r="F41" s="95"/>
      <c r="G41" s="95"/>
      <c r="H41" s="95"/>
      <c r="I41" s="95"/>
      <c r="J41" s="95"/>
      <c r="K41" s="95"/>
      <c r="L41" s="95"/>
      <c r="M41" s="95"/>
      <c r="N41" s="95"/>
      <c r="O41" s="18"/>
    </row>
    <row r="42" spans="1:15" s="39" customFormat="1" ht="104.15" customHeight="1" thickBot="1" x14ac:dyDescent="0.4">
      <c r="A42" s="38"/>
      <c r="B42" s="99"/>
      <c r="C42" s="146" t="s">
        <v>48</v>
      </c>
      <c r="D42" s="147"/>
      <c r="E42" s="147"/>
      <c r="F42" s="147"/>
      <c r="G42" s="147"/>
      <c r="H42" s="147"/>
      <c r="I42" s="147"/>
      <c r="J42" s="147"/>
      <c r="K42" s="147"/>
      <c r="L42" s="147"/>
      <c r="M42" s="147"/>
      <c r="N42" s="148"/>
      <c r="O42" s="8"/>
    </row>
    <row r="43" spans="1:15" s="21" customFormat="1" ht="22" customHeight="1" x14ac:dyDescent="0.25">
      <c r="A43" s="18"/>
      <c r="B43" s="18"/>
      <c r="C43" s="105" t="s">
        <v>49</v>
      </c>
      <c r="D43" s="32"/>
      <c r="E43" s="32"/>
      <c r="F43" s="32"/>
      <c r="G43" s="32"/>
      <c r="H43" s="32"/>
      <c r="I43" s="49"/>
      <c r="J43" s="49"/>
      <c r="K43" s="49"/>
      <c r="L43" s="16"/>
      <c r="M43" s="100"/>
      <c r="N43" s="106" t="s">
        <v>50</v>
      </c>
      <c r="O43" s="18"/>
    </row>
    <row r="44" spans="1:15" s="21" customFormat="1" ht="13" customHeight="1" x14ac:dyDescent="0.3">
      <c r="A44" s="18"/>
      <c r="B44" s="18"/>
      <c r="C44" s="150" t="s">
        <v>263</v>
      </c>
      <c r="D44" s="150"/>
      <c r="E44" s="150"/>
      <c r="F44" s="150"/>
      <c r="G44" s="150"/>
      <c r="H44" s="150"/>
      <c r="I44" s="150"/>
      <c r="J44" s="150"/>
      <c r="K44" s="49"/>
      <c r="L44" s="121" t="s">
        <v>51</v>
      </c>
      <c r="M44" s="99"/>
      <c r="N44" s="75" t="s">
        <v>40</v>
      </c>
      <c r="O44" s="18"/>
    </row>
    <row r="45" spans="1:15" s="21" customFormat="1" ht="3" customHeight="1" x14ac:dyDescent="0.25">
      <c r="A45" s="18"/>
      <c r="B45" s="18"/>
      <c r="C45" s="83"/>
      <c r="D45" s="32"/>
      <c r="E45" s="32"/>
      <c r="F45" s="32"/>
      <c r="G45" s="32"/>
      <c r="H45" s="32"/>
      <c r="I45" s="49"/>
      <c r="J45" s="84"/>
      <c r="K45" s="49"/>
      <c r="L45" s="82"/>
      <c r="M45" s="99"/>
      <c r="N45" s="76"/>
      <c r="O45" s="18"/>
    </row>
    <row r="46" spans="1:15" s="21" customFormat="1" ht="13" customHeight="1" x14ac:dyDescent="0.3">
      <c r="A46" s="18"/>
      <c r="B46" s="18"/>
      <c r="C46" s="150" t="s">
        <v>62</v>
      </c>
      <c r="D46" s="150"/>
      <c r="E46" s="150"/>
      <c r="F46" s="150"/>
      <c r="G46" s="150"/>
      <c r="H46" s="150"/>
      <c r="I46" s="150"/>
      <c r="J46" s="150"/>
      <c r="K46" s="49"/>
      <c r="L46" s="121" t="s">
        <v>51</v>
      </c>
      <c r="M46" s="99"/>
      <c r="N46" s="75" t="s">
        <v>40</v>
      </c>
      <c r="O46" s="18"/>
    </row>
    <row r="47" spans="1:15" s="50" customFormat="1" ht="9" customHeight="1" x14ac:dyDescent="0.35">
      <c r="A47" s="1"/>
      <c r="B47" s="1"/>
      <c r="C47" s="1"/>
      <c r="D47" s="41"/>
      <c r="E47" s="41"/>
      <c r="F47" s="41"/>
      <c r="G47" s="41"/>
      <c r="H47" s="41"/>
      <c r="I47" s="40"/>
      <c r="J47" s="40"/>
      <c r="K47" s="40"/>
      <c r="L47" s="16"/>
      <c r="M47" s="99"/>
      <c r="N47" s="40"/>
      <c r="O47" s="1"/>
    </row>
    <row r="48" spans="1:15" s="50" customFormat="1" ht="3" customHeight="1" x14ac:dyDescent="0.35">
      <c r="A48" s="1"/>
      <c r="B48" s="43"/>
      <c r="C48" s="43"/>
      <c r="D48" s="44"/>
      <c r="E48" s="44"/>
      <c r="F48" s="44"/>
      <c r="G48" s="44"/>
      <c r="H48" s="44"/>
      <c r="I48" s="45"/>
      <c r="J48" s="45"/>
      <c r="K48" s="45"/>
      <c r="L48" s="46"/>
      <c r="M48" s="47"/>
      <c r="N48" s="45"/>
      <c r="O48" s="1"/>
    </row>
    <row r="49" spans="1:18" s="50" customFormat="1" ht="9" customHeight="1" x14ac:dyDescent="0.35">
      <c r="A49" s="1"/>
      <c r="B49" s="1"/>
      <c r="C49" s="1"/>
      <c r="D49" s="41"/>
      <c r="E49" s="41"/>
      <c r="F49" s="41"/>
      <c r="G49" s="41"/>
      <c r="H49" s="41"/>
      <c r="I49" s="40"/>
      <c r="J49" s="40"/>
      <c r="K49" s="40"/>
      <c r="L49" s="16"/>
      <c r="M49" s="99"/>
      <c r="N49" s="40"/>
      <c r="O49" s="1"/>
    </row>
    <row r="50" spans="1:18" s="50" customFormat="1" ht="15" customHeight="1" x14ac:dyDescent="0.35">
      <c r="A50" s="1"/>
      <c r="B50" s="152" t="s">
        <v>63</v>
      </c>
      <c r="C50" s="130"/>
      <c r="D50" s="130"/>
      <c r="E50" s="130"/>
      <c r="F50" s="130"/>
      <c r="G50" s="130"/>
      <c r="H50" s="130"/>
      <c r="I50" s="130"/>
      <c r="J50" s="131"/>
      <c r="K50" s="40"/>
      <c r="L50" s="86" t="s">
        <v>37</v>
      </c>
      <c r="M50" s="99"/>
      <c r="N50" s="61" t="str">
        <f>VLOOKUP(Q50,'Basic data'!E4:F8,2,FALSE)</f>
        <v>Muy mal</v>
      </c>
      <c r="O50" s="1"/>
      <c r="Q50" s="9">
        <f>MIN(VLOOKUP(N68,'Basic data'!D4:E8,2,FALSE),VLOOKUP(N70,'Basic data'!D4:E8,2,FALSE))</f>
        <v>0</v>
      </c>
      <c r="R50" s="50" t="s">
        <v>64</v>
      </c>
    </row>
    <row r="51" spans="1:18" s="21" customFormat="1" ht="3" customHeight="1" x14ac:dyDescent="0.25">
      <c r="A51" s="18"/>
      <c r="B51" s="18"/>
      <c r="C51" s="18"/>
      <c r="D51" s="32"/>
      <c r="E51" s="32"/>
      <c r="F51" s="32"/>
      <c r="G51" s="32"/>
      <c r="H51" s="32"/>
      <c r="I51" s="49"/>
      <c r="J51" s="49"/>
      <c r="K51" s="49"/>
      <c r="L51" s="16"/>
      <c r="M51" s="99"/>
      <c r="N51" s="49"/>
      <c r="O51" s="18"/>
    </row>
    <row r="52" spans="1:18" s="48" customFormat="1" ht="26" customHeight="1" x14ac:dyDescent="0.3">
      <c r="A52" s="36"/>
      <c r="B52" s="96"/>
      <c r="C52" s="159" t="s">
        <v>290</v>
      </c>
      <c r="D52" s="149"/>
      <c r="E52" s="149"/>
      <c r="F52" s="149"/>
      <c r="G52" s="149"/>
      <c r="H52" s="149"/>
      <c r="I52" s="149"/>
      <c r="J52" s="149"/>
      <c r="K52" s="149"/>
      <c r="L52" s="149"/>
      <c r="M52" s="149"/>
      <c r="N52" s="149"/>
      <c r="O52" s="36"/>
    </row>
    <row r="53" spans="1:18" s="21" customFormat="1" ht="3" customHeight="1" x14ac:dyDescent="0.25">
      <c r="A53" s="18"/>
      <c r="B53" s="18"/>
      <c r="C53" s="18"/>
      <c r="D53" s="32"/>
      <c r="E53" s="32"/>
      <c r="F53" s="32"/>
      <c r="G53" s="32"/>
      <c r="H53" s="32"/>
      <c r="I53" s="49"/>
      <c r="J53" s="49"/>
      <c r="K53" s="49"/>
      <c r="L53" s="16"/>
      <c r="M53" s="99"/>
      <c r="N53" s="49"/>
      <c r="O53" s="18"/>
    </row>
    <row r="54" spans="1:18" s="21" customFormat="1" ht="13" customHeight="1" x14ac:dyDescent="0.3">
      <c r="A54" s="18"/>
      <c r="B54" s="37"/>
      <c r="C54" s="59" t="s">
        <v>39</v>
      </c>
      <c r="D54" s="32"/>
      <c r="E54" s="32"/>
      <c r="F54" s="32"/>
      <c r="G54" s="32"/>
      <c r="H54" s="32"/>
      <c r="I54" s="49"/>
      <c r="J54" s="49"/>
      <c r="K54" s="49"/>
      <c r="L54" s="16"/>
      <c r="M54" s="99"/>
      <c r="N54" s="49"/>
      <c r="O54" s="18"/>
    </row>
    <row r="55" spans="1:18" s="21" customFormat="1" ht="13" customHeight="1" x14ac:dyDescent="0.3">
      <c r="A55" s="18"/>
      <c r="B55" s="37"/>
      <c r="C55" s="101" t="s">
        <v>65</v>
      </c>
      <c r="D55" s="32"/>
      <c r="E55" s="32"/>
      <c r="F55" s="32"/>
      <c r="G55" s="32"/>
      <c r="H55" s="32"/>
      <c r="I55" s="49"/>
      <c r="J55" s="49"/>
      <c r="K55" s="49"/>
      <c r="L55" s="16"/>
      <c r="M55" s="99"/>
      <c r="N55" s="49"/>
      <c r="O55" s="18"/>
    </row>
    <row r="56" spans="1:18" s="21" customFormat="1" ht="13" customHeight="1" x14ac:dyDescent="0.25">
      <c r="A56" s="18"/>
      <c r="B56" s="18"/>
      <c r="C56" s="79" t="s">
        <v>41</v>
      </c>
      <c r="D56" s="126" t="s">
        <v>66</v>
      </c>
      <c r="E56" s="144"/>
      <c r="F56" s="144"/>
      <c r="G56" s="144"/>
      <c r="H56" s="144"/>
      <c r="I56" s="144"/>
      <c r="J56" s="144"/>
      <c r="K56" s="144"/>
      <c r="L56" s="144"/>
      <c r="M56" s="144"/>
      <c r="N56" s="144"/>
      <c r="O56" s="18"/>
    </row>
    <row r="57" spans="1:18" s="21" customFormat="1" ht="13" customHeight="1" x14ac:dyDescent="0.25">
      <c r="A57" s="18"/>
      <c r="B57" s="18"/>
      <c r="C57" s="79" t="s">
        <v>41</v>
      </c>
      <c r="D57" s="126" t="s">
        <v>67</v>
      </c>
      <c r="E57" s="144"/>
      <c r="F57" s="144"/>
      <c r="G57" s="144"/>
      <c r="H57" s="144"/>
      <c r="I57" s="144"/>
      <c r="J57" s="144"/>
      <c r="K57" s="144"/>
      <c r="L57" s="144"/>
      <c r="M57" s="144"/>
      <c r="N57" s="144"/>
      <c r="O57" s="18"/>
    </row>
    <row r="58" spans="1:18" s="21" customFormat="1" ht="13" customHeight="1" x14ac:dyDescent="0.25">
      <c r="A58" s="18"/>
      <c r="B58" s="18"/>
      <c r="C58" s="101" t="s">
        <v>68</v>
      </c>
      <c r="D58" s="32"/>
      <c r="E58" s="32"/>
      <c r="F58" s="32"/>
      <c r="G58" s="32"/>
      <c r="H58" s="32"/>
      <c r="I58" s="49"/>
      <c r="J58" s="49"/>
      <c r="K58" s="49"/>
      <c r="L58" s="16"/>
      <c r="M58" s="99"/>
      <c r="N58" s="49"/>
      <c r="O58" s="18"/>
    </row>
    <row r="59" spans="1:18" s="21" customFormat="1" ht="13" customHeight="1" x14ac:dyDescent="0.25">
      <c r="A59" s="18"/>
      <c r="B59" s="18"/>
      <c r="C59" s="79" t="s">
        <v>41</v>
      </c>
      <c r="D59" s="126" t="s">
        <v>69</v>
      </c>
      <c r="E59" s="144"/>
      <c r="F59" s="144"/>
      <c r="G59" s="144"/>
      <c r="H59" s="144"/>
      <c r="I59" s="144"/>
      <c r="J59" s="144"/>
      <c r="K59" s="144"/>
      <c r="L59" s="144"/>
      <c r="M59" s="144"/>
      <c r="N59" s="144"/>
      <c r="O59" s="18"/>
    </row>
    <row r="60" spans="1:18" s="21" customFormat="1" ht="13" customHeight="1" x14ac:dyDescent="0.25">
      <c r="A60" s="18"/>
      <c r="B60" s="18"/>
      <c r="C60" s="79" t="s">
        <v>41</v>
      </c>
      <c r="D60" s="126" t="s">
        <v>70</v>
      </c>
      <c r="E60" s="144"/>
      <c r="F60" s="144"/>
      <c r="G60" s="144"/>
      <c r="H60" s="144"/>
      <c r="I60" s="144"/>
      <c r="J60" s="144"/>
      <c r="K60" s="144"/>
      <c r="L60" s="144"/>
      <c r="M60" s="144"/>
      <c r="N60" s="144"/>
      <c r="O60" s="18"/>
    </row>
    <row r="61" spans="1:18" s="21" customFormat="1" ht="16" customHeight="1" x14ac:dyDescent="0.25">
      <c r="A61" s="18"/>
      <c r="B61" s="18"/>
      <c r="C61" s="79" t="s">
        <v>41</v>
      </c>
      <c r="D61" s="126" t="s">
        <v>71</v>
      </c>
      <c r="E61" s="144"/>
      <c r="F61" s="144"/>
      <c r="G61" s="144"/>
      <c r="H61" s="144"/>
      <c r="I61" s="144"/>
      <c r="J61" s="144"/>
      <c r="K61" s="144"/>
      <c r="L61" s="144"/>
      <c r="M61" s="144"/>
      <c r="N61" s="144"/>
      <c r="O61" s="18"/>
    </row>
    <row r="62" spans="1:18" s="21" customFormat="1" ht="13" customHeight="1" x14ac:dyDescent="0.25">
      <c r="A62" s="18"/>
      <c r="B62" s="18"/>
      <c r="C62" s="79" t="s">
        <v>41</v>
      </c>
      <c r="D62" s="126" t="s">
        <v>72</v>
      </c>
      <c r="E62" s="144"/>
      <c r="F62" s="144"/>
      <c r="G62" s="144"/>
      <c r="H62" s="144"/>
      <c r="I62" s="144"/>
      <c r="J62" s="144"/>
      <c r="K62" s="144"/>
      <c r="L62" s="144"/>
      <c r="M62" s="144"/>
      <c r="N62" s="144"/>
      <c r="O62" s="18"/>
    </row>
    <row r="63" spans="1:18" s="21" customFormat="1" ht="9" customHeight="1" x14ac:dyDescent="0.25">
      <c r="A63" s="18"/>
      <c r="B63" s="18"/>
      <c r="C63" s="35"/>
      <c r="D63" s="32"/>
      <c r="E63" s="32"/>
      <c r="F63" s="32"/>
      <c r="G63" s="32"/>
      <c r="H63" s="32"/>
      <c r="I63" s="49"/>
      <c r="J63" s="49"/>
      <c r="K63" s="49"/>
      <c r="L63" s="16"/>
      <c r="M63" s="99"/>
      <c r="N63" s="49"/>
      <c r="O63" s="18"/>
    </row>
    <row r="64" spans="1:18" s="21" customFormat="1" ht="13" customHeight="1" x14ac:dyDescent="0.3">
      <c r="A64" s="18"/>
      <c r="B64" s="18"/>
      <c r="C64" s="145" t="s">
        <v>312</v>
      </c>
      <c r="D64" s="145"/>
      <c r="E64" s="145"/>
      <c r="F64" s="145"/>
      <c r="G64" s="145"/>
      <c r="H64" s="145"/>
      <c r="I64" s="145"/>
      <c r="J64" s="145"/>
      <c r="K64" s="145"/>
      <c r="L64" s="145"/>
      <c r="M64" s="145"/>
      <c r="N64" s="145"/>
      <c r="O64" s="18"/>
    </row>
    <row r="65" spans="1:18" s="21" customFormat="1" ht="3" customHeight="1" thickBot="1" x14ac:dyDescent="0.35">
      <c r="A65" s="18"/>
      <c r="B65" s="18"/>
      <c r="C65" s="95"/>
      <c r="D65" s="95"/>
      <c r="E65" s="95"/>
      <c r="F65" s="95"/>
      <c r="G65" s="95"/>
      <c r="H65" s="95"/>
      <c r="I65" s="95"/>
      <c r="J65" s="95"/>
      <c r="K65" s="95"/>
      <c r="L65" s="95"/>
      <c r="M65" s="95"/>
      <c r="N65" s="95"/>
      <c r="O65" s="18"/>
    </row>
    <row r="66" spans="1:18" s="39" customFormat="1" ht="104.15" customHeight="1" thickBot="1" x14ac:dyDescent="0.4">
      <c r="A66" s="38"/>
      <c r="B66" s="99"/>
      <c r="C66" s="146" t="s">
        <v>48</v>
      </c>
      <c r="D66" s="147"/>
      <c r="E66" s="147"/>
      <c r="F66" s="147"/>
      <c r="G66" s="147"/>
      <c r="H66" s="147"/>
      <c r="I66" s="147"/>
      <c r="J66" s="147"/>
      <c r="K66" s="147"/>
      <c r="L66" s="147"/>
      <c r="M66" s="147"/>
      <c r="N66" s="148"/>
      <c r="O66" s="8"/>
    </row>
    <row r="67" spans="1:18" s="21" customFormat="1" ht="22" customHeight="1" x14ac:dyDescent="0.25">
      <c r="A67" s="18"/>
      <c r="B67" s="18"/>
      <c r="C67" s="105" t="s">
        <v>49</v>
      </c>
      <c r="D67" s="32"/>
      <c r="E67" s="32"/>
      <c r="F67" s="32"/>
      <c r="G67" s="32"/>
      <c r="H67" s="32"/>
      <c r="I67" s="49"/>
      <c r="J67" s="49"/>
      <c r="K67" s="49"/>
      <c r="L67" s="16"/>
      <c r="M67" s="100"/>
      <c r="N67" s="106" t="s">
        <v>50</v>
      </c>
      <c r="O67" s="18"/>
    </row>
    <row r="68" spans="1:18" s="21" customFormat="1" ht="13" customHeight="1" x14ac:dyDescent="0.3">
      <c r="A68" s="18"/>
      <c r="B68" s="18"/>
      <c r="C68" s="150" t="s">
        <v>264</v>
      </c>
      <c r="D68" s="150"/>
      <c r="E68" s="150"/>
      <c r="F68" s="150"/>
      <c r="G68" s="150"/>
      <c r="H68" s="150"/>
      <c r="I68" s="150"/>
      <c r="J68" s="150"/>
      <c r="K68" s="49"/>
      <c r="L68" s="121" t="s">
        <v>51</v>
      </c>
      <c r="M68" s="99"/>
      <c r="N68" s="75" t="s">
        <v>40</v>
      </c>
      <c r="O68" s="18"/>
    </row>
    <row r="69" spans="1:18" s="21" customFormat="1" ht="3" customHeight="1" x14ac:dyDescent="0.25">
      <c r="A69" s="18"/>
      <c r="B69" s="18"/>
      <c r="C69" s="83"/>
      <c r="D69" s="32"/>
      <c r="E69" s="32"/>
      <c r="F69" s="32"/>
      <c r="G69" s="32"/>
      <c r="H69" s="32"/>
      <c r="I69" s="49"/>
      <c r="J69" s="84"/>
      <c r="K69" s="49"/>
      <c r="L69" s="82"/>
      <c r="M69" s="99"/>
      <c r="N69" s="76"/>
      <c r="O69" s="18"/>
    </row>
    <row r="70" spans="1:18" s="21" customFormat="1" ht="13" customHeight="1" x14ac:dyDescent="0.3">
      <c r="A70" s="18"/>
      <c r="B70" s="18"/>
      <c r="C70" s="162" t="s">
        <v>265</v>
      </c>
      <c r="D70" s="162"/>
      <c r="E70" s="162"/>
      <c r="F70" s="162"/>
      <c r="G70" s="162"/>
      <c r="H70" s="162"/>
      <c r="I70" s="162"/>
      <c r="J70" s="162"/>
      <c r="K70" s="49"/>
      <c r="L70" s="121" t="s">
        <v>51</v>
      </c>
      <c r="M70" s="99"/>
      <c r="N70" s="75" t="s">
        <v>40</v>
      </c>
      <c r="O70" s="18"/>
    </row>
    <row r="71" spans="1:18" s="50" customFormat="1" ht="9" customHeight="1" x14ac:dyDescent="0.35">
      <c r="A71" s="1"/>
      <c r="B71" s="1"/>
      <c r="C71" s="1"/>
      <c r="D71" s="41"/>
      <c r="E71" s="41"/>
      <c r="F71" s="41"/>
      <c r="G71" s="41"/>
      <c r="H71" s="41"/>
      <c r="I71" s="40"/>
      <c r="J71" s="40"/>
      <c r="K71" s="40"/>
      <c r="L71" s="16"/>
      <c r="M71" s="99"/>
      <c r="N71" s="40"/>
      <c r="O71" s="1"/>
    </row>
    <row r="72" spans="1:18" s="50" customFormat="1" ht="3" customHeight="1" x14ac:dyDescent="0.35">
      <c r="A72" s="1"/>
      <c r="B72" s="43"/>
      <c r="C72" s="43"/>
      <c r="D72" s="44"/>
      <c r="E72" s="44"/>
      <c r="F72" s="44"/>
      <c r="G72" s="44"/>
      <c r="H72" s="44"/>
      <c r="I72" s="45"/>
      <c r="J72" s="45"/>
      <c r="K72" s="45"/>
      <c r="L72" s="46"/>
      <c r="M72" s="47"/>
      <c r="N72" s="45"/>
      <c r="O72" s="1"/>
    </row>
    <row r="73" spans="1:18" s="50" customFormat="1" ht="9" customHeight="1" x14ac:dyDescent="0.35">
      <c r="A73" s="1"/>
      <c r="B73" s="1"/>
      <c r="C73" s="1"/>
      <c r="D73" s="41"/>
      <c r="E73" s="41"/>
      <c r="F73" s="41"/>
      <c r="G73" s="41"/>
      <c r="H73" s="41"/>
      <c r="I73" s="40"/>
      <c r="J73" s="40"/>
      <c r="K73" s="40"/>
      <c r="L73" s="16"/>
      <c r="M73" s="99"/>
      <c r="N73" s="40"/>
      <c r="O73" s="1"/>
    </row>
    <row r="74" spans="1:18" s="50" customFormat="1" ht="15" customHeight="1" x14ac:dyDescent="0.35">
      <c r="A74" s="1"/>
      <c r="B74" s="152" t="s">
        <v>73</v>
      </c>
      <c r="C74" s="130"/>
      <c r="D74" s="130"/>
      <c r="E74" s="130"/>
      <c r="F74" s="130"/>
      <c r="G74" s="130"/>
      <c r="H74" s="130"/>
      <c r="I74" s="130"/>
      <c r="J74" s="131"/>
      <c r="K74" s="40"/>
      <c r="L74" s="103" t="s">
        <v>37</v>
      </c>
      <c r="M74" s="99"/>
      <c r="N74" s="61" t="str">
        <f>VLOOKUP(Q74,'Basic data'!E4:F8,2,FALSE)</f>
        <v>Muy mal</v>
      </c>
      <c r="O74" s="1"/>
      <c r="Q74" s="9">
        <f>MIN(VLOOKUP(N87,'Basic data'!D4:E8,2,FALSE),VLOOKUP(N89,'Basic data'!D4:E8,2,FALSE))</f>
        <v>0</v>
      </c>
      <c r="R74" s="50" t="s">
        <v>74</v>
      </c>
    </row>
    <row r="75" spans="1:18" s="21" customFormat="1" ht="3" customHeight="1" x14ac:dyDescent="0.25">
      <c r="A75" s="18"/>
      <c r="B75" s="18"/>
      <c r="C75" s="18"/>
      <c r="D75" s="32"/>
      <c r="E75" s="32"/>
      <c r="F75" s="32"/>
      <c r="G75" s="32"/>
      <c r="H75" s="32"/>
      <c r="I75" s="49"/>
      <c r="J75" s="49"/>
      <c r="K75" s="49"/>
      <c r="L75" s="16"/>
      <c r="M75" s="99"/>
      <c r="N75" s="49"/>
      <c r="O75" s="18"/>
    </row>
    <row r="76" spans="1:18" s="48" customFormat="1" ht="39" customHeight="1" x14ac:dyDescent="0.3">
      <c r="A76" s="36"/>
      <c r="B76" s="96"/>
      <c r="C76" s="160" t="s">
        <v>281</v>
      </c>
      <c r="D76" s="160"/>
      <c r="E76" s="160"/>
      <c r="F76" s="160"/>
      <c r="G76" s="160"/>
      <c r="H76" s="160"/>
      <c r="I76" s="160"/>
      <c r="J76" s="160"/>
      <c r="K76" s="160"/>
      <c r="L76" s="160"/>
      <c r="M76" s="160"/>
      <c r="N76" s="160"/>
      <c r="O76" s="36"/>
    </row>
    <row r="77" spans="1:18" s="21" customFormat="1" ht="3" customHeight="1" x14ac:dyDescent="0.25">
      <c r="A77" s="18"/>
      <c r="B77" s="18"/>
      <c r="C77" s="18"/>
      <c r="D77" s="32"/>
      <c r="E77" s="32"/>
      <c r="F77" s="32"/>
      <c r="G77" s="32"/>
      <c r="H77" s="32"/>
      <c r="I77" s="49"/>
      <c r="J77" s="49"/>
      <c r="K77" s="49"/>
      <c r="L77" s="16"/>
      <c r="M77" s="99"/>
      <c r="N77" s="49"/>
      <c r="O77" s="18"/>
    </row>
    <row r="78" spans="1:18" s="21" customFormat="1" ht="13" customHeight="1" x14ac:dyDescent="0.3">
      <c r="A78" s="18"/>
      <c r="B78" s="37"/>
      <c r="C78" s="59" t="s">
        <v>39</v>
      </c>
      <c r="D78" s="32"/>
      <c r="E78" s="32"/>
      <c r="F78" s="32"/>
      <c r="G78" s="32"/>
      <c r="H78" s="32"/>
      <c r="I78" s="49"/>
      <c r="J78" s="49"/>
      <c r="K78" s="49"/>
      <c r="L78" s="16"/>
      <c r="M78" s="99"/>
      <c r="N78" s="49"/>
      <c r="O78" s="18"/>
    </row>
    <row r="79" spans="1:18" s="21" customFormat="1" ht="13" customHeight="1" x14ac:dyDescent="0.25">
      <c r="A79" s="18"/>
      <c r="B79" s="18"/>
      <c r="C79" s="79" t="s">
        <v>41</v>
      </c>
      <c r="D79" s="126" t="s">
        <v>75</v>
      </c>
      <c r="E79" s="144"/>
      <c r="F79" s="144"/>
      <c r="G79" s="144"/>
      <c r="H79" s="144"/>
      <c r="I79" s="144"/>
      <c r="J79" s="144"/>
      <c r="K79" s="144"/>
      <c r="L79" s="144"/>
      <c r="M79" s="144"/>
      <c r="N79" s="144"/>
      <c r="O79" s="18"/>
    </row>
    <row r="80" spans="1:18" s="21" customFormat="1" ht="13" customHeight="1" x14ac:dyDescent="0.25">
      <c r="A80" s="18"/>
      <c r="B80" s="18"/>
      <c r="C80" s="79" t="s">
        <v>41</v>
      </c>
      <c r="D80" s="126" t="s">
        <v>76</v>
      </c>
      <c r="E80" s="144"/>
      <c r="F80" s="144"/>
      <c r="G80" s="144"/>
      <c r="H80" s="144"/>
      <c r="I80" s="144"/>
      <c r="J80" s="144"/>
      <c r="K80" s="144"/>
      <c r="L80" s="144"/>
      <c r="M80" s="144"/>
      <c r="N80" s="144"/>
      <c r="O80" s="18"/>
    </row>
    <row r="81" spans="1:18" s="21" customFormat="1" ht="13" customHeight="1" x14ac:dyDescent="0.25">
      <c r="A81" s="18"/>
      <c r="B81" s="18"/>
      <c r="C81" s="79" t="s">
        <v>41</v>
      </c>
      <c r="D81" s="126" t="s">
        <v>77</v>
      </c>
      <c r="E81" s="144"/>
      <c r="F81" s="144"/>
      <c r="G81" s="144"/>
      <c r="H81" s="144"/>
      <c r="I81" s="144"/>
      <c r="J81" s="144"/>
      <c r="K81" s="144"/>
      <c r="L81" s="144"/>
      <c r="M81" s="144"/>
      <c r="N81" s="144"/>
      <c r="O81" s="18"/>
    </row>
    <row r="82" spans="1:18" s="21" customFormat="1" ht="9" customHeight="1" x14ac:dyDescent="0.25">
      <c r="A82" s="18"/>
      <c r="B82" s="18"/>
      <c r="C82" s="35"/>
      <c r="D82" s="32"/>
      <c r="E82" s="32"/>
      <c r="F82" s="32"/>
      <c r="G82" s="32"/>
      <c r="H82" s="32"/>
      <c r="I82" s="49"/>
      <c r="J82" s="49"/>
      <c r="K82" s="49"/>
      <c r="L82" s="16"/>
      <c r="M82" s="99"/>
      <c r="N82" s="49"/>
      <c r="O82" s="18"/>
    </row>
    <row r="83" spans="1:18" s="21" customFormat="1" ht="13" customHeight="1" x14ac:dyDescent="0.3">
      <c r="A83" s="18"/>
      <c r="B83" s="18"/>
      <c r="C83" s="161" t="s">
        <v>313</v>
      </c>
      <c r="D83" s="161"/>
      <c r="E83" s="161"/>
      <c r="F83" s="161"/>
      <c r="G83" s="161"/>
      <c r="H83" s="161"/>
      <c r="I83" s="161"/>
      <c r="J83" s="161"/>
      <c r="K83" s="161"/>
      <c r="L83" s="161"/>
      <c r="M83" s="161"/>
      <c r="N83" s="161"/>
      <c r="O83" s="18"/>
    </row>
    <row r="84" spans="1:18" s="21" customFormat="1" ht="3" customHeight="1" thickBot="1" x14ac:dyDescent="0.35">
      <c r="A84" s="18"/>
      <c r="B84" s="18"/>
      <c r="C84" s="95"/>
      <c r="D84" s="95"/>
      <c r="E84" s="95"/>
      <c r="F84" s="95"/>
      <c r="G84" s="95"/>
      <c r="H84" s="95"/>
      <c r="I84" s="95"/>
      <c r="J84" s="95"/>
      <c r="K84" s="95"/>
      <c r="L84" s="95"/>
      <c r="M84" s="95"/>
      <c r="N84" s="95"/>
      <c r="O84" s="18"/>
    </row>
    <row r="85" spans="1:18" s="39" customFormat="1" ht="104.15" customHeight="1" thickBot="1" x14ac:dyDescent="0.4">
      <c r="A85" s="38"/>
      <c r="B85" s="99"/>
      <c r="C85" s="146" t="s">
        <v>48</v>
      </c>
      <c r="D85" s="147"/>
      <c r="E85" s="147"/>
      <c r="F85" s="147"/>
      <c r="G85" s="147"/>
      <c r="H85" s="147"/>
      <c r="I85" s="147"/>
      <c r="J85" s="147"/>
      <c r="K85" s="147"/>
      <c r="L85" s="147"/>
      <c r="M85" s="147"/>
      <c r="N85" s="148"/>
      <c r="O85" s="8"/>
    </row>
    <row r="86" spans="1:18" s="21" customFormat="1" ht="22" customHeight="1" x14ac:dyDescent="0.25">
      <c r="A86" s="18"/>
      <c r="B86" s="18"/>
      <c r="C86" s="105" t="s">
        <v>49</v>
      </c>
      <c r="D86" s="32"/>
      <c r="E86" s="32"/>
      <c r="F86" s="32"/>
      <c r="G86" s="32"/>
      <c r="H86" s="32"/>
      <c r="I86" s="49"/>
      <c r="J86" s="49"/>
      <c r="K86" s="49"/>
      <c r="L86" s="16"/>
      <c r="M86" s="100"/>
      <c r="N86" s="106" t="s">
        <v>50</v>
      </c>
      <c r="O86" s="18"/>
    </row>
    <row r="87" spans="1:18" s="21" customFormat="1" ht="13" customHeight="1" x14ac:dyDescent="0.3">
      <c r="A87" s="18"/>
      <c r="B87" s="18"/>
      <c r="C87" s="150" t="s">
        <v>266</v>
      </c>
      <c r="D87" s="150"/>
      <c r="E87" s="150"/>
      <c r="F87" s="150"/>
      <c r="G87" s="150"/>
      <c r="H87" s="150"/>
      <c r="I87" s="150"/>
      <c r="J87" s="150"/>
      <c r="K87" s="49"/>
      <c r="L87" s="121" t="s">
        <v>51</v>
      </c>
      <c r="M87" s="99"/>
      <c r="N87" s="75" t="s">
        <v>40</v>
      </c>
      <c r="O87" s="18"/>
    </row>
    <row r="88" spans="1:18" s="21" customFormat="1" ht="3" customHeight="1" x14ac:dyDescent="0.25">
      <c r="A88" s="18"/>
      <c r="B88" s="18"/>
      <c r="C88" s="88"/>
      <c r="D88" s="80"/>
      <c r="E88" s="80"/>
      <c r="F88" s="80"/>
      <c r="G88" s="80"/>
      <c r="H88" s="80"/>
      <c r="I88" s="81"/>
      <c r="J88" s="89"/>
      <c r="K88" s="49"/>
      <c r="L88" s="82"/>
      <c r="M88" s="99"/>
      <c r="N88" s="76"/>
      <c r="O88" s="18"/>
    </row>
    <row r="89" spans="1:18" s="21" customFormat="1" ht="13" customHeight="1" x14ac:dyDescent="0.3">
      <c r="A89" s="18"/>
      <c r="B89" s="18"/>
      <c r="C89" s="150" t="s">
        <v>267</v>
      </c>
      <c r="D89" s="150"/>
      <c r="E89" s="150"/>
      <c r="F89" s="150"/>
      <c r="G89" s="150"/>
      <c r="H89" s="150"/>
      <c r="I89" s="150"/>
      <c r="J89" s="150"/>
      <c r="K89" s="49"/>
      <c r="L89" s="121" t="s">
        <v>51</v>
      </c>
      <c r="M89" s="99"/>
      <c r="N89" s="75" t="s">
        <v>40</v>
      </c>
      <c r="O89" s="18"/>
    </row>
    <row r="90" spans="1:18" s="21" customFormat="1" ht="9" customHeight="1" x14ac:dyDescent="0.25">
      <c r="A90" s="18"/>
      <c r="B90" s="18"/>
      <c r="C90" s="35"/>
      <c r="D90" s="32"/>
      <c r="E90" s="32"/>
      <c r="F90" s="32"/>
      <c r="G90" s="32"/>
      <c r="H90" s="32"/>
      <c r="I90" s="49"/>
      <c r="J90" s="49"/>
      <c r="K90" s="49"/>
      <c r="L90" s="16"/>
      <c r="M90" s="99"/>
      <c r="N90" s="49"/>
      <c r="O90" s="18"/>
    </row>
    <row r="91" spans="1:18" s="50" customFormat="1" ht="3" customHeight="1" x14ac:dyDescent="0.35">
      <c r="A91" s="1"/>
      <c r="B91" s="43"/>
      <c r="C91" s="43"/>
      <c r="D91" s="44"/>
      <c r="E91" s="44"/>
      <c r="F91" s="44"/>
      <c r="G91" s="44"/>
      <c r="H91" s="44"/>
      <c r="I91" s="45"/>
      <c r="J91" s="45"/>
      <c r="K91" s="45"/>
      <c r="L91" s="46"/>
      <c r="M91" s="47"/>
      <c r="N91" s="45"/>
      <c r="O91" s="1"/>
    </row>
    <row r="92" spans="1:18" s="21" customFormat="1" ht="9" customHeight="1" x14ac:dyDescent="0.25">
      <c r="A92" s="18"/>
      <c r="B92" s="18"/>
      <c r="C92" s="35"/>
      <c r="D92" s="32"/>
      <c r="E92" s="32"/>
      <c r="F92" s="32"/>
      <c r="G92" s="32"/>
      <c r="H92" s="32"/>
      <c r="I92" s="49"/>
      <c r="J92" s="49"/>
      <c r="K92" s="49"/>
      <c r="L92" s="86"/>
      <c r="M92" s="99"/>
      <c r="N92" s="49"/>
      <c r="O92" s="18"/>
    </row>
    <row r="93" spans="1:18" s="50" customFormat="1" ht="15" customHeight="1" x14ac:dyDescent="0.35">
      <c r="A93" s="1"/>
      <c r="B93" s="152" t="s">
        <v>78</v>
      </c>
      <c r="C93" s="130"/>
      <c r="D93" s="130"/>
      <c r="E93" s="130"/>
      <c r="F93" s="130"/>
      <c r="G93" s="130"/>
      <c r="H93" s="130"/>
      <c r="I93" s="130"/>
      <c r="J93" s="131"/>
      <c r="K93" s="40"/>
      <c r="L93" s="103" t="s">
        <v>37</v>
      </c>
      <c r="M93" s="99"/>
      <c r="N93" s="61" t="str">
        <f>VLOOKUP(Q93,'Basic data'!E4:F8,2,FALSE)</f>
        <v>Muy mal</v>
      </c>
      <c r="O93" s="1"/>
      <c r="Q93" s="9">
        <f>MIN(VLOOKUP(N110,'Basic data'!D4:E8,2,FALSE),VLOOKUP(N112,'Basic data'!D4:E8,2,FALSE))</f>
        <v>0</v>
      </c>
      <c r="R93" s="50" t="s">
        <v>79</v>
      </c>
    </row>
    <row r="94" spans="1:18" s="21" customFormat="1" ht="3" customHeight="1" x14ac:dyDescent="0.25">
      <c r="A94" s="18"/>
      <c r="B94" s="18"/>
      <c r="C94" s="18"/>
      <c r="D94" s="32"/>
      <c r="E94" s="32"/>
      <c r="F94" s="32"/>
      <c r="G94" s="32"/>
      <c r="H94" s="32"/>
      <c r="I94" s="49"/>
      <c r="J94" s="49"/>
      <c r="K94" s="49"/>
      <c r="L94" s="16"/>
      <c r="M94" s="99"/>
      <c r="N94" s="49"/>
      <c r="O94" s="18"/>
    </row>
    <row r="95" spans="1:18" s="48" customFormat="1" ht="39" customHeight="1" x14ac:dyDescent="0.3">
      <c r="A95" s="36"/>
      <c r="B95" s="96"/>
      <c r="C95" s="149" t="s">
        <v>80</v>
      </c>
      <c r="D95" s="149"/>
      <c r="E95" s="149"/>
      <c r="F95" s="149"/>
      <c r="G95" s="149"/>
      <c r="H95" s="149"/>
      <c r="I95" s="149"/>
      <c r="J95" s="149"/>
      <c r="K95" s="149"/>
      <c r="L95" s="149"/>
      <c r="M95" s="149"/>
      <c r="N95" s="149"/>
      <c r="O95" s="36"/>
    </row>
    <row r="96" spans="1:18" s="21" customFormat="1" ht="3" customHeight="1" x14ac:dyDescent="0.25">
      <c r="A96" s="18"/>
      <c r="B96" s="18"/>
      <c r="C96" s="18"/>
      <c r="D96" s="32"/>
      <c r="E96" s="32"/>
      <c r="F96" s="32"/>
      <c r="G96" s="32"/>
      <c r="H96" s="32"/>
      <c r="I96" s="49"/>
      <c r="J96" s="49"/>
      <c r="K96" s="49"/>
      <c r="L96" s="16"/>
      <c r="M96" s="99"/>
      <c r="N96" s="49"/>
      <c r="O96" s="18"/>
    </row>
    <row r="97" spans="1:15" s="21" customFormat="1" ht="13" customHeight="1" x14ac:dyDescent="0.3">
      <c r="A97" s="18"/>
      <c r="B97" s="37"/>
      <c r="C97" s="59" t="s">
        <v>39</v>
      </c>
      <c r="D97" s="32"/>
      <c r="E97" s="32"/>
      <c r="F97" s="32"/>
      <c r="G97" s="32"/>
      <c r="H97" s="32"/>
      <c r="I97" s="49"/>
      <c r="J97" s="49"/>
      <c r="K97" s="49"/>
      <c r="L97" s="16"/>
      <c r="M97" s="99"/>
      <c r="N97" s="49"/>
      <c r="O97" s="18"/>
    </row>
    <row r="98" spans="1:15" s="21" customFormat="1" ht="13" customHeight="1" x14ac:dyDescent="0.25">
      <c r="A98" s="18"/>
      <c r="B98" s="18"/>
      <c r="C98" s="79" t="s">
        <v>41</v>
      </c>
      <c r="D98" s="126" t="s">
        <v>81</v>
      </c>
      <c r="E98" s="144"/>
      <c r="F98" s="144"/>
      <c r="G98" s="144"/>
      <c r="H98" s="144"/>
      <c r="I98" s="144"/>
      <c r="J98" s="144"/>
      <c r="K98" s="144"/>
      <c r="L98" s="144"/>
      <c r="M98" s="144"/>
      <c r="N98" s="144"/>
      <c r="O98" s="18"/>
    </row>
    <row r="99" spans="1:15" s="21" customFormat="1" ht="13" customHeight="1" x14ac:dyDescent="0.25">
      <c r="A99" s="18"/>
      <c r="B99" s="18"/>
      <c r="C99" s="79" t="s">
        <v>41</v>
      </c>
      <c r="D99" s="126" t="s">
        <v>82</v>
      </c>
      <c r="E99" s="144"/>
      <c r="F99" s="144"/>
      <c r="G99" s="144"/>
      <c r="H99" s="144"/>
      <c r="I99" s="144"/>
      <c r="J99" s="144"/>
      <c r="K99" s="144"/>
      <c r="L99" s="144"/>
      <c r="M99" s="144"/>
      <c r="N99" s="144"/>
      <c r="O99" s="18"/>
    </row>
    <row r="100" spans="1:15" s="21" customFormat="1" ht="13" customHeight="1" x14ac:dyDescent="0.25">
      <c r="A100" s="18"/>
      <c r="B100" s="18"/>
      <c r="C100" s="79" t="s">
        <v>41</v>
      </c>
      <c r="D100" s="126" t="s">
        <v>83</v>
      </c>
      <c r="E100" s="144"/>
      <c r="F100" s="144"/>
      <c r="G100" s="144"/>
      <c r="H100" s="144"/>
      <c r="I100" s="144"/>
      <c r="J100" s="144"/>
      <c r="K100" s="144"/>
      <c r="L100" s="144"/>
      <c r="M100" s="144"/>
      <c r="N100" s="144"/>
      <c r="O100" s="18"/>
    </row>
    <row r="101" spans="1:15" s="21" customFormat="1" ht="13" customHeight="1" x14ac:dyDescent="0.25">
      <c r="A101" s="18"/>
      <c r="B101" s="18"/>
      <c r="C101" s="79" t="s">
        <v>41</v>
      </c>
      <c r="D101" s="126" t="s">
        <v>84</v>
      </c>
      <c r="E101" s="144"/>
      <c r="F101" s="144"/>
      <c r="G101" s="144"/>
      <c r="H101" s="144"/>
      <c r="I101" s="144"/>
      <c r="J101" s="144"/>
      <c r="K101" s="144"/>
      <c r="L101" s="144"/>
      <c r="M101" s="144"/>
      <c r="N101" s="144"/>
      <c r="O101" s="18"/>
    </row>
    <row r="102" spans="1:15" s="21" customFormat="1" ht="13" customHeight="1" x14ac:dyDescent="0.25">
      <c r="A102" s="18"/>
      <c r="B102" s="18"/>
      <c r="C102" s="79" t="s">
        <v>41</v>
      </c>
      <c r="D102" s="126" t="s">
        <v>85</v>
      </c>
      <c r="E102" s="144"/>
      <c r="F102" s="144"/>
      <c r="G102" s="144"/>
      <c r="H102" s="144"/>
      <c r="I102" s="144"/>
      <c r="J102" s="144"/>
      <c r="K102" s="144"/>
      <c r="L102" s="144"/>
      <c r="M102" s="144"/>
      <c r="N102" s="144"/>
      <c r="O102" s="18"/>
    </row>
    <row r="103" spans="1:15" s="21" customFormat="1" ht="13" customHeight="1" x14ac:dyDescent="0.25">
      <c r="A103" s="18"/>
      <c r="B103" s="18"/>
      <c r="C103" s="79" t="s">
        <v>41</v>
      </c>
      <c r="D103" s="126" t="s">
        <v>86</v>
      </c>
      <c r="E103" s="144"/>
      <c r="F103" s="144"/>
      <c r="G103" s="144"/>
      <c r="H103" s="144"/>
      <c r="I103" s="144"/>
      <c r="J103" s="144"/>
      <c r="K103" s="144"/>
      <c r="L103" s="144"/>
      <c r="M103" s="144"/>
      <c r="N103" s="144"/>
      <c r="O103" s="18"/>
    </row>
    <row r="104" spans="1:15" s="21" customFormat="1" ht="13" customHeight="1" x14ac:dyDescent="0.25">
      <c r="A104" s="18"/>
      <c r="B104" s="18"/>
      <c r="C104" s="79" t="s">
        <v>41</v>
      </c>
      <c r="D104" s="126" t="s">
        <v>87</v>
      </c>
      <c r="E104" s="144"/>
      <c r="F104" s="144"/>
      <c r="G104" s="144"/>
      <c r="H104" s="144"/>
      <c r="I104" s="144"/>
      <c r="J104" s="144"/>
      <c r="K104" s="144"/>
      <c r="L104" s="144"/>
      <c r="M104" s="144"/>
      <c r="N104" s="144"/>
      <c r="O104" s="18"/>
    </row>
    <row r="105" spans="1:15" s="21" customFormat="1" ht="9" customHeight="1" x14ac:dyDescent="0.25">
      <c r="A105" s="18"/>
      <c r="B105" s="18"/>
      <c r="C105" s="35"/>
      <c r="D105" s="32"/>
      <c r="E105" s="32"/>
      <c r="F105" s="32"/>
      <c r="G105" s="32"/>
      <c r="H105" s="32"/>
      <c r="I105" s="49"/>
      <c r="J105" s="49"/>
      <c r="K105" s="49"/>
      <c r="L105" s="16"/>
      <c r="M105" s="99"/>
      <c r="N105" s="49"/>
      <c r="O105" s="18"/>
    </row>
    <row r="106" spans="1:15" s="21" customFormat="1" ht="13" customHeight="1" x14ac:dyDescent="0.3">
      <c r="A106" s="18"/>
      <c r="B106" s="18"/>
      <c r="C106" s="145" t="s">
        <v>88</v>
      </c>
      <c r="D106" s="145"/>
      <c r="E106" s="145"/>
      <c r="F106" s="145"/>
      <c r="G106" s="145"/>
      <c r="H106" s="145"/>
      <c r="I106" s="145"/>
      <c r="J106" s="145"/>
      <c r="K106" s="145"/>
      <c r="L106" s="145"/>
      <c r="M106" s="145"/>
      <c r="N106" s="145"/>
      <c r="O106" s="18"/>
    </row>
    <row r="107" spans="1:15" s="21" customFormat="1" ht="3" customHeight="1" thickBot="1" x14ac:dyDescent="0.35">
      <c r="A107" s="18"/>
      <c r="B107" s="18"/>
      <c r="C107" s="95"/>
      <c r="D107" s="95"/>
      <c r="E107" s="95"/>
      <c r="F107" s="95"/>
      <c r="G107" s="95"/>
      <c r="H107" s="95"/>
      <c r="I107" s="95"/>
      <c r="J107" s="95"/>
      <c r="K107" s="95"/>
      <c r="L107" s="95"/>
      <c r="M107" s="95"/>
      <c r="N107" s="95"/>
      <c r="O107" s="18"/>
    </row>
    <row r="108" spans="1:15" s="39" customFormat="1" ht="104.15" customHeight="1" thickBot="1" x14ac:dyDescent="0.4">
      <c r="A108" s="38"/>
      <c r="B108" s="99"/>
      <c r="C108" s="146" t="s">
        <v>48</v>
      </c>
      <c r="D108" s="147"/>
      <c r="E108" s="147"/>
      <c r="F108" s="147"/>
      <c r="G108" s="147"/>
      <c r="H108" s="147"/>
      <c r="I108" s="147"/>
      <c r="J108" s="147"/>
      <c r="K108" s="147"/>
      <c r="L108" s="147"/>
      <c r="M108" s="147"/>
      <c r="N108" s="148"/>
      <c r="O108" s="8"/>
    </row>
    <row r="109" spans="1:15" s="21" customFormat="1" ht="22" customHeight="1" x14ac:dyDescent="0.25">
      <c r="A109" s="18"/>
      <c r="B109" s="18"/>
      <c r="C109" s="105" t="s">
        <v>49</v>
      </c>
      <c r="D109" s="32"/>
      <c r="E109" s="32"/>
      <c r="F109" s="32"/>
      <c r="G109" s="32"/>
      <c r="H109" s="32"/>
      <c r="I109" s="49"/>
      <c r="J109" s="49"/>
      <c r="K109" s="49"/>
      <c r="L109" s="16"/>
      <c r="M109" s="100"/>
      <c r="N109" s="106" t="s">
        <v>50</v>
      </c>
      <c r="O109" s="18"/>
    </row>
    <row r="110" spans="1:15" s="21" customFormat="1" ht="13" customHeight="1" x14ac:dyDescent="0.3">
      <c r="A110" s="18"/>
      <c r="B110" s="18"/>
      <c r="C110" s="150" t="s">
        <v>268</v>
      </c>
      <c r="D110" s="150"/>
      <c r="E110" s="150"/>
      <c r="F110" s="150"/>
      <c r="G110" s="150"/>
      <c r="H110" s="150"/>
      <c r="I110" s="150"/>
      <c r="J110" s="150"/>
      <c r="K110" s="49"/>
      <c r="L110" s="121" t="s">
        <v>51</v>
      </c>
      <c r="M110" s="99"/>
      <c r="N110" s="75" t="s">
        <v>40</v>
      </c>
      <c r="O110" s="18"/>
    </row>
    <row r="111" spans="1:15" s="21" customFormat="1" ht="3" customHeight="1" x14ac:dyDescent="0.25">
      <c r="A111" s="18"/>
      <c r="B111" s="18"/>
      <c r="C111" s="88"/>
      <c r="D111" s="80"/>
      <c r="E111" s="80"/>
      <c r="F111" s="80"/>
      <c r="G111" s="80"/>
      <c r="H111" s="80"/>
      <c r="I111" s="81"/>
      <c r="J111" s="89"/>
      <c r="K111" s="49"/>
      <c r="L111" s="82"/>
      <c r="M111" s="99"/>
      <c r="N111" s="76"/>
      <c r="O111" s="18"/>
    </row>
    <row r="112" spans="1:15" s="21" customFormat="1" ht="13" customHeight="1" x14ac:dyDescent="0.3">
      <c r="A112" s="18"/>
      <c r="B112" s="18"/>
      <c r="C112" s="150" t="s">
        <v>269</v>
      </c>
      <c r="D112" s="150"/>
      <c r="E112" s="150"/>
      <c r="F112" s="150"/>
      <c r="G112" s="150"/>
      <c r="H112" s="150"/>
      <c r="I112" s="150"/>
      <c r="J112" s="150"/>
      <c r="K112" s="49"/>
      <c r="L112" s="121" t="s">
        <v>51</v>
      </c>
      <c r="M112" s="99"/>
      <c r="N112" s="75" t="s">
        <v>40</v>
      </c>
      <c r="O112" s="18"/>
    </row>
    <row r="113" spans="1:18" s="50" customFormat="1" ht="9" customHeight="1" x14ac:dyDescent="0.35">
      <c r="A113" s="1"/>
      <c r="B113" s="1"/>
      <c r="C113" s="1"/>
      <c r="D113" s="41"/>
      <c r="E113" s="41"/>
      <c r="F113" s="41"/>
      <c r="G113" s="41"/>
      <c r="H113" s="41"/>
      <c r="I113" s="40"/>
      <c r="J113" s="40"/>
      <c r="K113" s="40"/>
      <c r="L113" s="16"/>
      <c r="M113" s="99"/>
      <c r="N113" s="40"/>
      <c r="O113" s="1"/>
    </row>
    <row r="114" spans="1:18" s="50" customFormat="1" ht="3" customHeight="1" x14ac:dyDescent="0.35">
      <c r="A114" s="1"/>
      <c r="B114" s="43"/>
      <c r="C114" s="43"/>
      <c r="D114" s="44"/>
      <c r="E114" s="44"/>
      <c r="F114" s="44"/>
      <c r="G114" s="44"/>
      <c r="H114" s="44"/>
      <c r="I114" s="45"/>
      <c r="J114" s="45"/>
      <c r="K114" s="45"/>
      <c r="L114" s="46"/>
      <c r="M114" s="47"/>
      <c r="N114" s="45"/>
      <c r="O114" s="1"/>
    </row>
    <row r="115" spans="1:18" s="50" customFormat="1" ht="9" customHeight="1" x14ac:dyDescent="0.35">
      <c r="A115" s="1"/>
      <c r="B115" s="1"/>
      <c r="C115" s="1"/>
      <c r="D115" s="41"/>
      <c r="E115" s="41"/>
      <c r="F115" s="41"/>
      <c r="G115" s="41"/>
      <c r="H115" s="41"/>
      <c r="I115" s="40"/>
      <c r="J115" s="40"/>
      <c r="K115" s="40"/>
      <c r="L115" s="16"/>
      <c r="M115" s="99"/>
      <c r="N115" s="40"/>
      <c r="O115" s="1"/>
    </row>
    <row r="116" spans="1:18" s="50" customFormat="1" ht="15" customHeight="1" x14ac:dyDescent="0.35">
      <c r="A116" s="1"/>
      <c r="B116" s="152" t="s">
        <v>89</v>
      </c>
      <c r="C116" s="130"/>
      <c r="D116" s="130"/>
      <c r="E116" s="130"/>
      <c r="F116" s="130"/>
      <c r="G116" s="130"/>
      <c r="H116" s="130"/>
      <c r="I116" s="130"/>
      <c r="J116" s="131"/>
      <c r="K116" s="40"/>
      <c r="L116" s="103" t="s">
        <v>37</v>
      </c>
      <c r="M116" s="99"/>
      <c r="N116" s="61" t="str">
        <f>VLOOKUP(Q116,'Basic data'!E4:F8,2,FALSE)</f>
        <v>Muy mal</v>
      </c>
      <c r="O116" s="1"/>
      <c r="Q116" s="9">
        <f>MIN(VLOOKUP(N130,'Basic data'!D4:E8,2,FALSE),VLOOKUP(N132,'Basic data'!D4:E8,2,FALSE))</f>
        <v>0</v>
      </c>
      <c r="R116" s="50" t="s">
        <v>90</v>
      </c>
    </row>
    <row r="117" spans="1:18" s="21" customFormat="1" ht="3" customHeight="1" x14ac:dyDescent="0.25">
      <c r="A117" s="18"/>
      <c r="B117" s="18"/>
      <c r="C117" s="18"/>
      <c r="D117" s="32"/>
      <c r="E117" s="32"/>
      <c r="F117" s="32"/>
      <c r="G117" s="32"/>
      <c r="H117" s="32"/>
      <c r="I117" s="49"/>
      <c r="J117" s="49"/>
      <c r="K117" s="49"/>
      <c r="L117" s="16"/>
      <c r="M117" s="99"/>
      <c r="N117" s="49"/>
      <c r="O117" s="18"/>
    </row>
    <row r="118" spans="1:18" s="48" customFormat="1" ht="26" customHeight="1" x14ac:dyDescent="0.3">
      <c r="A118" s="36"/>
      <c r="B118" s="96"/>
      <c r="C118" s="149" t="s">
        <v>91</v>
      </c>
      <c r="D118" s="149"/>
      <c r="E118" s="149"/>
      <c r="F118" s="149"/>
      <c r="G118" s="149"/>
      <c r="H118" s="149"/>
      <c r="I118" s="149"/>
      <c r="J118" s="149"/>
      <c r="K118" s="149"/>
      <c r="L118" s="149"/>
      <c r="M118" s="149"/>
      <c r="N118" s="149"/>
      <c r="O118" s="36"/>
    </row>
    <row r="119" spans="1:18" s="21" customFormat="1" ht="3" customHeight="1" x14ac:dyDescent="0.25">
      <c r="A119" s="18"/>
      <c r="B119" s="18"/>
      <c r="C119" s="18"/>
      <c r="D119" s="32"/>
      <c r="E119" s="32"/>
      <c r="F119" s="32"/>
      <c r="G119" s="32"/>
      <c r="H119" s="32"/>
      <c r="I119" s="49"/>
      <c r="J119" s="49"/>
      <c r="K119" s="49"/>
      <c r="L119" s="16"/>
      <c r="M119" s="99"/>
      <c r="N119" s="49"/>
      <c r="O119" s="18"/>
    </row>
    <row r="120" spans="1:18" s="21" customFormat="1" ht="13" customHeight="1" x14ac:dyDescent="0.3">
      <c r="A120" s="18"/>
      <c r="B120" s="37"/>
      <c r="C120" s="59" t="s">
        <v>39</v>
      </c>
      <c r="D120" s="32"/>
      <c r="E120" s="32"/>
      <c r="F120" s="32"/>
      <c r="G120" s="32"/>
      <c r="H120" s="32"/>
      <c r="I120" s="49"/>
      <c r="J120" s="49"/>
      <c r="K120" s="49"/>
      <c r="L120" s="16"/>
      <c r="M120" s="99"/>
      <c r="N120" s="49"/>
      <c r="O120" s="18"/>
    </row>
    <row r="121" spans="1:18" s="21" customFormat="1" ht="13" customHeight="1" x14ac:dyDescent="0.25">
      <c r="A121" s="18"/>
      <c r="B121" s="18"/>
      <c r="C121" s="79" t="s">
        <v>41</v>
      </c>
      <c r="D121" s="126" t="s">
        <v>92</v>
      </c>
      <c r="E121" s="144"/>
      <c r="F121" s="144"/>
      <c r="G121" s="144"/>
      <c r="H121" s="144"/>
      <c r="I121" s="144"/>
      <c r="J121" s="144"/>
      <c r="K121" s="144"/>
      <c r="L121" s="144"/>
      <c r="M121" s="144"/>
      <c r="N121" s="144"/>
      <c r="O121" s="18"/>
    </row>
    <row r="122" spans="1:18" s="21" customFormat="1" ht="13" customHeight="1" x14ac:dyDescent="0.25">
      <c r="A122" s="18"/>
      <c r="B122" s="18"/>
      <c r="C122" s="79" t="s">
        <v>41</v>
      </c>
      <c r="D122" s="126" t="s">
        <v>93</v>
      </c>
      <c r="E122" s="144"/>
      <c r="F122" s="144"/>
      <c r="G122" s="144"/>
      <c r="H122" s="144"/>
      <c r="I122" s="144"/>
      <c r="J122" s="144"/>
      <c r="K122" s="144"/>
      <c r="L122" s="144"/>
      <c r="M122" s="144"/>
      <c r="N122" s="144"/>
      <c r="O122" s="18"/>
    </row>
    <row r="123" spans="1:18" s="21" customFormat="1" ht="14.15" customHeight="1" x14ac:dyDescent="0.25">
      <c r="A123" s="18"/>
      <c r="B123" s="18"/>
      <c r="C123" s="79" t="s">
        <v>41</v>
      </c>
      <c r="D123" s="126" t="s">
        <v>94</v>
      </c>
      <c r="E123" s="144"/>
      <c r="F123" s="144"/>
      <c r="G123" s="144"/>
      <c r="H123" s="144"/>
      <c r="I123" s="144"/>
      <c r="J123" s="144"/>
      <c r="K123" s="144"/>
      <c r="L123" s="144"/>
      <c r="M123" s="144"/>
      <c r="N123" s="144"/>
      <c r="O123" s="18"/>
    </row>
    <row r="124" spans="1:18" s="21" customFormat="1" ht="16" customHeight="1" x14ac:dyDescent="0.25">
      <c r="A124" s="18"/>
      <c r="B124" s="18"/>
      <c r="C124" s="79" t="s">
        <v>41</v>
      </c>
      <c r="D124" s="126" t="s">
        <v>95</v>
      </c>
      <c r="E124" s="144"/>
      <c r="F124" s="144"/>
      <c r="G124" s="144"/>
      <c r="H124" s="144"/>
      <c r="I124" s="144"/>
      <c r="J124" s="144"/>
      <c r="K124" s="144"/>
      <c r="L124" s="144"/>
      <c r="M124" s="144"/>
      <c r="N124" s="144"/>
      <c r="O124" s="18"/>
    </row>
    <row r="125" spans="1:18" s="21" customFormat="1" ht="9" customHeight="1" x14ac:dyDescent="0.25">
      <c r="A125" s="18"/>
      <c r="B125" s="18"/>
      <c r="C125" s="35"/>
      <c r="D125" s="32"/>
      <c r="E125" s="32"/>
      <c r="F125" s="32"/>
      <c r="G125" s="32"/>
      <c r="H125" s="32"/>
      <c r="I125" s="49"/>
      <c r="J125" s="49"/>
      <c r="K125" s="49"/>
      <c r="L125" s="16"/>
      <c r="M125" s="99"/>
      <c r="N125" s="49"/>
      <c r="O125" s="18"/>
    </row>
    <row r="126" spans="1:18" s="21" customFormat="1" ht="13" customHeight="1" x14ac:dyDescent="0.3">
      <c r="A126" s="18"/>
      <c r="B126" s="18"/>
      <c r="C126" s="145" t="s">
        <v>314</v>
      </c>
      <c r="D126" s="145"/>
      <c r="E126" s="145"/>
      <c r="F126" s="145"/>
      <c r="G126" s="145"/>
      <c r="H126" s="145"/>
      <c r="I126" s="145"/>
      <c r="J126" s="145"/>
      <c r="K126" s="145"/>
      <c r="L126" s="145"/>
      <c r="M126" s="145"/>
      <c r="N126" s="145"/>
      <c r="O126" s="18"/>
    </row>
    <row r="127" spans="1:18" s="21" customFormat="1" ht="3" customHeight="1" thickBot="1" x14ac:dyDescent="0.35">
      <c r="A127" s="18"/>
      <c r="B127" s="18"/>
      <c r="C127" s="95"/>
      <c r="D127" s="95"/>
      <c r="E127" s="95"/>
      <c r="F127" s="95"/>
      <c r="G127" s="95"/>
      <c r="H127" s="95"/>
      <c r="I127" s="95"/>
      <c r="J127" s="95"/>
      <c r="K127" s="95"/>
      <c r="L127" s="95"/>
      <c r="M127" s="95"/>
      <c r="N127" s="95"/>
      <c r="O127" s="18"/>
    </row>
    <row r="128" spans="1:18" s="39" customFormat="1" ht="104.15" customHeight="1" thickBot="1" x14ac:dyDescent="0.4">
      <c r="A128" s="38"/>
      <c r="B128" s="99"/>
      <c r="C128" s="146" t="s">
        <v>48</v>
      </c>
      <c r="D128" s="147"/>
      <c r="E128" s="147"/>
      <c r="F128" s="147"/>
      <c r="G128" s="147"/>
      <c r="H128" s="147"/>
      <c r="I128" s="147"/>
      <c r="J128" s="147"/>
      <c r="K128" s="147"/>
      <c r="L128" s="147"/>
      <c r="M128" s="147"/>
      <c r="N128" s="148"/>
      <c r="O128" s="8"/>
    </row>
    <row r="129" spans="1:18" s="21" customFormat="1" ht="22" customHeight="1" x14ac:dyDescent="0.25">
      <c r="A129" s="18"/>
      <c r="B129" s="18"/>
      <c r="C129" s="105" t="s">
        <v>49</v>
      </c>
      <c r="D129" s="32"/>
      <c r="E129" s="32"/>
      <c r="F129" s="32"/>
      <c r="G129" s="32"/>
      <c r="H129" s="32"/>
      <c r="I129" s="49"/>
      <c r="J129" s="49"/>
      <c r="K129" s="49"/>
      <c r="L129" s="16"/>
      <c r="M129" s="100"/>
      <c r="N129" s="106" t="s">
        <v>50</v>
      </c>
      <c r="O129" s="18"/>
    </row>
    <row r="130" spans="1:18" s="21" customFormat="1" ht="13" customHeight="1" x14ac:dyDescent="0.3">
      <c r="A130" s="18"/>
      <c r="B130" s="18"/>
      <c r="C130" s="150" t="s">
        <v>270</v>
      </c>
      <c r="D130" s="150"/>
      <c r="E130" s="150"/>
      <c r="F130" s="150"/>
      <c r="G130" s="150"/>
      <c r="H130" s="150"/>
      <c r="I130" s="150"/>
      <c r="J130" s="150"/>
      <c r="K130" s="49"/>
      <c r="L130" s="121" t="s">
        <v>51</v>
      </c>
      <c r="M130" s="99"/>
      <c r="N130" s="75" t="s">
        <v>40</v>
      </c>
      <c r="O130" s="18"/>
    </row>
    <row r="131" spans="1:18" s="21" customFormat="1" ht="3" customHeight="1" x14ac:dyDescent="0.25">
      <c r="A131" s="18"/>
      <c r="B131" s="18"/>
      <c r="C131" s="88"/>
      <c r="D131" s="80"/>
      <c r="E131" s="80"/>
      <c r="F131" s="80"/>
      <c r="G131" s="80"/>
      <c r="H131" s="80"/>
      <c r="I131" s="81"/>
      <c r="J131" s="89"/>
      <c r="K131" s="49"/>
      <c r="L131" s="82"/>
      <c r="M131" s="99"/>
      <c r="N131" s="76"/>
      <c r="O131" s="18"/>
    </row>
    <row r="132" spans="1:18" s="21" customFormat="1" ht="13" customHeight="1" x14ac:dyDescent="0.3">
      <c r="A132" s="18"/>
      <c r="B132" s="18"/>
      <c r="C132" s="150" t="s">
        <v>271</v>
      </c>
      <c r="D132" s="150"/>
      <c r="E132" s="150"/>
      <c r="F132" s="150"/>
      <c r="G132" s="150"/>
      <c r="H132" s="150"/>
      <c r="I132" s="150"/>
      <c r="J132" s="150"/>
      <c r="K132" s="49"/>
      <c r="L132" s="121" t="s">
        <v>51</v>
      </c>
      <c r="M132" s="99"/>
      <c r="N132" s="75" t="s">
        <v>40</v>
      </c>
      <c r="O132" s="18"/>
    </row>
    <row r="133" spans="1:18" s="50" customFormat="1" ht="9" customHeight="1" x14ac:dyDescent="0.35">
      <c r="A133" s="1"/>
      <c r="B133" s="1"/>
      <c r="C133" s="1"/>
      <c r="D133" s="41"/>
      <c r="E133" s="41"/>
      <c r="F133" s="41"/>
      <c r="G133" s="41"/>
      <c r="H133" s="41"/>
      <c r="I133" s="40"/>
      <c r="J133" s="40"/>
      <c r="K133" s="40"/>
      <c r="L133" s="16"/>
      <c r="M133" s="99"/>
      <c r="N133" s="40"/>
      <c r="O133" s="1"/>
    </row>
    <row r="134" spans="1:18" s="50" customFormat="1" ht="3" customHeight="1" x14ac:dyDescent="0.35">
      <c r="A134" s="1"/>
      <c r="B134" s="43"/>
      <c r="C134" s="43"/>
      <c r="D134" s="44"/>
      <c r="E134" s="44"/>
      <c r="F134" s="44"/>
      <c r="G134" s="44"/>
      <c r="H134" s="44"/>
      <c r="I134" s="45"/>
      <c r="J134" s="45"/>
      <c r="K134" s="45"/>
      <c r="L134" s="46"/>
      <c r="M134" s="47"/>
      <c r="N134" s="45"/>
      <c r="O134" s="1"/>
    </row>
    <row r="135" spans="1:18" s="50" customFormat="1" ht="9" customHeight="1" x14ac:dyDescent="0.35">
      <c r="A135" s="1"/>
      <c r="B135" s="1"/>
      <c r="C135" s="1"/>
      <c r="D135" s="41"/>
      <c r="E135" s="41"/>
      <c r="F135" s="41"/>
      <c r="G135" s="41"/>
      <c r="H135" s="41"/>
      <c r="I135" s="40"/>
      <c r="J135" s="40"/>
      <c r="K135" s="40"/>
      <c r="L135" s="16"/>
      <c r="M135" s="99"/>
      <c r="N135" s="40"/>
      <c r="O135" s="1"/>
    </row>
    <row r="136" spans="1:18" s="50" customFormat="1" ht="15" customHeight="1" x14ac:dyDescent="0.35">
      <c r="A136" s="1"/>
      <c r="B136" s="152" t="s">
        <v>96</v>
      </c>
      <c r="C136" s="130"/>
      <c r="D136" s="130"/>
      <c r="E136" s="130"/>
      <c r="F136" s="130"/>
      <c r="G136" s="130"/>
      <c r="H136" s="130"/>
      <c r="I136" s="130"/>
      <c r="J136" s="131"/>
      <c r="K136" s="40"/>
      <c r="L136" s="103" t="s">
        <v>37</v>
      </c>
      <c r="M136" s="99"/>
      <c r="N136" s="61" t="str">
        <f>VLOOKUP(Q136,'Basic data'!E4:F8,2,FALSE)</f>
        <v>Muy mal</v>
      </c>
      <c r="O136" s="1"/>
      <c r="Q136" s="9">
        <f>MIN(VLOOKUP(N148,'Basic data'!D4:E8,2,FALSE),VLOOKUP(N150,'Basic data'!D4:E8,2,FALSE))</f>
        <v>0</v>
      </c>
      <c r="R136" s="50" t="s">
        <v>97</v>
      </c>
    </row>
    <row r="137" spans="1:18" s="21" customFormat="1" ht="3" customHeight="1" x14ac:dyDescent="0.25">
      <c r="A137" s="18"/>
      <c r="B137" s="18"/>
      <c r="C137" s="18"/>
      <c r="D137" s="32"/>
      <c r="E137" s="32"/>
      <c r="F137" s="32"/>
      <c r="G137" s="32"/>
      <c r="H137" s="32"/>
      <c r="I137" s="49"/>
      <c r="J137" s="49"/>
      <c r="K137" s="49"/>
      <c r="L137" s="16"/>
      <c r="M137" s="99"/>
      <c r="N137" s="49"/>
      <c r="O137" s="18"/>
    </row>
    <row r="138" spans="1:18" s="48" customFormat="1" ht="13" customHeight="1" x14ac:dyDescent="0.3">
      <c r="A138" s="36"/>
      <c r="B138" s="96"/>
      <c r="C138" s="149" t="s">
        <v>98</v>
      </c>
      <c r="D138" s="149"/>
      <c r="E138" s="149"/>
      <c r="F138" s="149"/>
      <c r="G138" s="149"/>
      <c r="H138" s="149"/>
      <c r="I138" s="149"/>
      <c r="J138" s="149"/>
      <c r="K138" s="149"/>
      <c r="L138" s="149"/>
      <c r="M138" s="149"/>
      <c r="N138" s="149"/>
      <c r="O138" s="36"/>
    </row>
    <row r="139" spans="1:18" s="21" customFormat="1" ht="3" customHeight="1" x14ac:dyDescent="0.25">
      <c r="A139" s="18"/>
      <c r="B139" s="18"/>
      <c r="C139" s="18"/>
      <c r="D139" s="32"/>
      <c r="E139" s="32"/>
      <c r="F139" s="32"/>
      <c r="G139" s="32"/>
      <c r="H139" s="32"/>
      <c r="I139" s="49"/>
      <c r="J139" s="49"/>
      <c r="K139" s="49"/>
      <c r="L139" s="16"/>
      <c r="M139" s="99"/>
      <c r="N139" s="49"/>
      <c r="O139" s="18"/>
    </row>
    <row r="140" spans="1:18" s="21" customFormat="1" ht="13" customHeight="1" x14ac:dyDescent="0.3">
      <c r="A140" s="18"/>
      <c r="B140" s="37"/>
      <c r="C140" s="59" t="s">
        <v>39</v>
      </c>
      <c r="D140" s="32"/>
      <c r="E140" s="32"/>
      <c r="F140" s="32"/>
      <c r="G140" s="32"/>
      <c r="H140" s="32"/>
      <c r="I140" s="49"/>
      <c r="J140" s="49"/>
      <c r="K140" s="49"/>
      <c r="L140" s="16"/>
      <c r="M140" s="99"/>
      <c r="N140" s="49"/>
      <c r="O140" s="18"/>
    </row>
    <row r="141" spans="1:18" s="21" customFormat="1" ht="13" customHeight="1" x14ac:dyDescent="0.25">
      <c r="A141" s="18"/>
      <c r="B141" s="18"/>
      <c r="C141" s="79" t="s">
        <v>41</v>
      </c>
      <c r="D141" s="126" t="s">
        <v>99</v>
      </c>
      <c r="E141" s="144"/>
      <c r="F141" s="144"/>
      <c r="G141" s="144"/>
      <c r="H141" s="144"/>
      <c r="I141" s="144"/>
      <c r="J141" s="144"/>
      <c r="K141" s="144"/>
      <c r="L141" s="144"/>
      <c r="M141" s="144"/>
      <c r="N141" s="144"/>
      <c r="O141" s="18"/>
    </row>
    <row r="142" spans="1:18" s="21" customFormat="1" ht="13" customHeight="1" x14ac:dyDescent="0.25">
      <c r="A142" s="18"/>
      <c r="B142" s="18"/>
      <c r="C142" s="79" t="s">
        <v>41</v>
      </c>
      <c r="D142" s="126" t="s">
        <v>100</v>
      </c>
      <c r="E142" s="144"/>
      <c r="F142" s="144"/>
      <c r="G142" s="144"/>
      <c r="H142" s="144"/>
      <c r="I142" s="144"/>
      <c r="J142" s="144"/>
      <c r="K142" s="144"/>
      <c r="L142" s="144"/>
      <c r="M142" s="144"/>
      <c r="N142" s="144"/>
      <c r="O142" s="18"/>
    </row>
    <row r="143" spans="1:18" s="21" customFormat="1" ht="9" customHeight="1" x14ac:dyDescent="0.25">
      <c r="A143" s="18"/>
      <c r="B143" s="18"/>
      <c r="C143" s="35"/>
      <c r="D143" s="32"/>
      <c r="E143" s="32"/>
      <c r="F143" s="32"/>
      <c r="G143" s="32"/>
      <c r="H143" s="32"/>
      <c r="I143" s="49"/>
      <c r="J143" s="49"/>
      <c r="K143" s="49"/>
      <c r="L143" s="16"/>
      <c r="M143" s="99"/>
      <c r="N143" s="49"/>
      <c r="O143" s="18"/>
    </row>
    <row r="144" spans="1:18" s="21" customFormat="1" ht="13" customHeight="1" x14ac:dyDescent="0.3">
      <c r="A144" s="18"/>
      <c r="B144" s="18"/>
      <c r="C144" s="145" t="s">
        <v>101</v>
      </c>
      <c r="D144" s="145"/>
      <c r="E144" s="145"/>
      <c r="F144" s="145"/>
      <c r="G144" s="145"/>
      <c r="H144" s="145"/>
      <c r="I144" s="145"/>
      <c r="J144" s="145"/>
      <c r="K144" s="145"/>
      <c r="L144" s="145"/>
      <c r="M144" s="145"/>
      <c r="N144" s="145"/>
      <c r="O144" s="18"/>
    </row>
    <row r="145" spans="1:18" s="21" customFormat="1" ht="3" customHeight="1" thickBot="1" x14ac:dyDescent="0.35">
      <c r="A145" s="18"/>
      <c r="B145" s="18"/>
      <c r="C145" s="95"/>
      <c r="D145" s="95"/>
      <c r="E145" s="95"/>
      <c r="F145" s="95"/>
      <c r="G145" s="95"/>
      <c r="H145" s="95"/>
      <c r="I145" s="95"/>
      <c r="J145" s="95"/>
      <c r="K145" s="95"/>
      <c r="L145" s="95"/>
      <c r="M145" s="95"/>
      <c r="N145" s="95"/>
      <c r="O145" s="18"/>
    </row>
    <row r="146" spans="1:18" s="39" customFormat="1" ht="104.15" customHeight="1" thickBot="1" x14ac:dyDescent="0.4">
      <c r="A146" s="38"/>
      <c r="B146" s="99"/>
      <c r="C146" s="146" t="s">
        <v>48</v>
      </c>
      <c r="D146" s="147"/>
      <c r="E146" s="147"/>
      <c r="F146" s="147"/>
      <c r="G146" s="147"/>
      <c r="H146" s="147"/>
      <c r="I146" s="147"/>
      <c r="J146" s="147"/>
      <c r="K146" s="147"/>
      <c r="L146" s="147"/>
      <c r="M146" s="147"/>
      <c r="N146" s="148"/>
      <c r="O146" s="8"/>
    </row>
    <row r="147" spans="1:18" s="21" customFormat="1" ht="22" customHeight="1" x14ac:dyDescent="0.25">
      <c r="A147" s="18"/>
      <c r="B147" s="18"/>
      <c r="C147" s="105" t="s">
        <v>49</v>
      </c>
      <c r="D147" s="32"/>
      <c r="E147" s="32"/>
      <c r="F147" s="32"/>
      <c r="G147" s="32"/>
      <c r="H147" s="32"/>
      <c r="I147" s="49"/>
      <c r="J147" s="49"/>
      <c r="K147" s="49"/>
      <c r="L147" s="16"/>
      <c r="M147" s="100"/>
      <c r="N147" s="106" t="s">
        <v>50</v>
      </c>
      <c r="O147" s="18"/>
    </row>
    <row r="148" spans="1:18" s="21" customFormat="1" ht="13" customHeight="1" x14ac:dyDescent="0.3">
      <c r="A148" s="18"/>
      <c r="B148" s="18"/>
      <c r="C148" s="150" t="s">
        <v>272</v>
      </c>
      <c r="D148" s="150"/>
      <c r="E148" s="150"/>
      <c r="F148" s="150"/>
      <c r="G148" s="150"/>
      <c r="H148" s="150"/>
      <c r="I148" s="150"/>
      <c r="J148" s="150"/>
      <c r="K148" s="49"/>
      <c r="L148" s="121" t="s">
        <v>51</v>
      </c>
      <c r="M148" s="99"/>
      <c r="N148" s="75" t="s">
        <v>40</v>
      </c>
      <c r="O148" s="18"/>
    </row>
    <row r="149" spans="1:18" s="21" customFormat="1" ht="3" customHeight="1" x14ac:dyDescent="0.25">
      <c r="A149" s="18"/>
      <c r="B149" s="18"/>
      <c r="C149" s="83"/>
      <c r="D149" s="32"/>
      <c r="E149" s="32"/>
      <c r="F149" s="32"/>
      <c r="G149" s="32"/>
      <c r="H149" s="32"/>
      <c r="I149" s="49"/>
      <c r="J149" s="84"/>
      <c r="K149" s="49"/>
      <c r="L149" s="82"/>
      <c r="M149" s="99"/>
      <c r="N149" s="76"/>
      <c r="O149" s="18"/>
    </row>
    <row r="150" spans="1:18" s="21" customFormat="1" ht="13" customHeight="1" x14ac:dyDescent="0.3">
      <c r="A150" s="18"/>
      <c r="B150" s="18"/>
      <c r="C150" s="150" t="s">
        <v>273</v>
      </c>
      <c r="D150" s="150"/>
      <c r="E150" s="150"/>
      <c r="F150" s="150"/>
      <c r="G150" s="150"/>
      <c r="H150" s="150"/>
      <c r="I150" s="150"/>
      <c r="J150" s="150"/>
      <c r="K150" s="49"/>
      <c r="L150" s="121" t="s">
        <v>51</v>
      </c>
      <c r="M150" s="99"/>
      <c r="N150" s="75" t="s">
        <v>40</v>
      </c>
      <c r="O150" s="18"/>
    </row>
    <row r="151" spans="1:18" s="50" customFormat="1" ht="9" customHeight="1" x14ac:dyDescent="0.35">
      <c r="A151" s="1"/>
      <c r="B151" s="1"/>
      <c r="C151" s="1"/>
      <c r="D151" s="41"/>
      <c r="E151" s="41"/>
      <c r="F151" s="41"/>
      <c r="G151" s="41"/>
      <c r="H151" s="41"/>
      <c r="I151" s="40"/>
      <c r="J151" s="40"/>
      <c r="K151" s="40"/>
      <c r="L151" s="16"/>
      <c r="M151" s="99"/>
      <c r="N151" s="40"/>
      <c r="O151" s="1"/>
    </row>
    <row r="152" spans="1:18" s="50" customFormat="1" ht="3" customHeight="1" x14ac:dyDescent="0.35">
      <c r="A152" s="1"/>
      <c r="B152" s="43"/>
      <c r="C152" s="43"/>
      <c r="D152" s="44"/>
      <c r="E152" s="44"/>
      <c r="F152" s="44"/>
      <c r="G152" s="44"/>
      <c r="H152" s="44"/>
      <c r="I152" s="45"/>
      <c r="J152" s="45"/>
      <c r="K152" s="45"/>
      <c r="L152" s="46"/>
      <c r="M152" s="47"/>
      <c r="N152" s="45"/>
      <c r="O152" s="1"/>
    </row>
    <row r="153" spans="1:18" s="50" customFormat="1" ht="9" customHeight="1" x14ac:dyDescent="0.35">
      <c r="A153" s="1"/>
      <c r="B153" s="1"/>
      <c r="C153" s="1"/>
      <c r="D153" s="41"/>
      <c r="E153" s="41"/>
      <c r="F153" s="41"/>
      <c r="G153" s="41"/>
      <c r="H153" s="41"/>
      <c r="I153" s="40"/>
      <c r="J153" s="40"/>
      <c r="K153" s="40"/>
      <c r="L153" s="16"/>
      <c r="M153" s="99"/>
      <c r="N153" s="40"/>
      <c r="O153" s="1"/>
    </row>
    <row r="154" spans="1:18" s="50" customFormat="1" ht="15" customHeight="1" x14ac:dyDescent="0.35">
      <c r="A154" s="1"/>
      <c r="B154" s="152" t="s">
        <v>102</v>
      </c>
      <c r="C154" s="130"/>
      <c r="D154" s="130"/>
      <c r="E154" s="130"/>
      <c r="F154" s="130"/>
      <c r="G154" s="130"/>
      <c r="H154" s="130"/>
      <c r="I154" s="130"/>
      <c r="J154" s="131"/>
      <c r="K154" s="40"/>
      <c r="L154" s="103" t="s">
        <v>37</v>
      </c>
      <c r="M154" s="99"/>
      <c r="N154" s="61" t="str">
        <f>VLOOKUP(Q154,'Basic data'!E4:F8,2,FALSE)</f>
        <v>Muy mal</v>
      </c>
      <c r="O154" s="1"/>
      <c r="Q154" s="9">
        <f>MIN(VLOOKUP(N167,'Basic data'!D4:E8,2,FALSE),VLOOKUP(N169,'Basic data'!D4:E8,2,FALSE))</f>
        <v>0</v>
      </c>
      <c r="R154" s="50" t="s">
        <v>103</v>
      </c>
    </row>
    <row r="155" spans="1:18" s="21" customFormat="1" ht="3" customHeight="1" x14ac:dyDescent="0.25">
      <c r="A155" s="18"/>
      <c r="B155" s="18"/>
      <c r="C155" s="18"/>
      <c r="D155" s="32"/>
      <c r="E155" s="32"/>
      <c r="F155" s="32"/>
      <c r="G155" s="32"/>
      <c r="H155" s="32"/>
      <c r="I155" s="49"/>
      <c r="J155" s="49"/>
      <c r="K155" s="49"/>
      <c r="L155" s="16"/>
      <c r="M155" s="99"/>
      <c r="N155" s="49"/>
      <c r="O155" s="18"/>
    </row>
    <row r="156" spans="1:18" s="48" customFormat="1" ht="26" customHeight="1" x14ac:dyDescent="0.3">
      <c r="A156" s="36"/>
      <c r="B156" s="96"/>
      <c r="C156" s="149" t="s">
        <v>104</v>
      </c>
      <c r="D156" s="149"/>
      <c r="E156" s="149"/>
      <c r="F156" s="149"/>
      <c r="G156" s="149"/>
      <c r="H156" s="149"/>
      <c r="I156" s="149"/>
      <c r="J156" s="149"/>
      <c r="K156" s="149"/>
      <c r="L156" s="149"/>
      <c r="M156" s="149"/>
      <c r="N156" s="149"/>
      <c r="O156" s="36"/>
    </row>
    <row r="157" spans="1:18" s="21" customFormat="1" ht="3" customHeight="1" x14ac:dyDescent="0.25">
      <c r="A157" s="18"/>
      <c r="B157" s="18"/>
      <c r="C157" s="18"/>
      <c r="D157" s="32"/>
      <c r="E157" s="32"/>
      <c r="F157" s="32"/>
      <c r="G157" s="32"/>
      <c r="H157" s="32"/>
      <c r="I157" s="49"/>
      <c r="J157" s="49"/>
      <c r="K157" s="49"/>
      <c r="L157" s="16"/>
      <c r="M157" s="99"/>
      <c r="N157" s="49"/>
      <c r="O157" s="18"/>
    </row>
    <row r="158" spans="1:18" s="21" customFormat="1" ht="13" customHeight="1" x14ac:dyDescent="0.3">
      <c r="A158" s="18"/>
      <c r="B158" s="37"/>
      <c r="C158" s="59" t="s">
        <v>39</v>
      </c>
      <c r="D158" s="32"/>
      <c r="E158" s="32"/>
      <c r="F158" s="32"/>
      <c r="G158" s="32"/>
      <c r="H158" s="32"/>
      <c r="I158" s="49"/>
      <c r="J158" s="49"/>
      <c r="K158" s="49"/>
      <c r="L158" s="16"/>
      <c r="M158" s="99"/>
      <c r="N158" s="49"/>
      <c r="O158" s="18"/>
    </row>
    <row r="159" spans="1:18" s="21" customFormat="1" ht="26" customHeight="1" x14ac:dyDescent="0.25">
      <c r="A159" s="18"/>
      <c r="B159" s="18"/>
      <c r="C159" s="79" t="s">
        <v>41</v>
      </c>
      <c r="D159" s="126" t="s">
        <v>105</v>
      </c>
      <c r="E159" s="144"/>
      <c r="F159" s="144"/>
      <c r="G159" s="144"/>
      <c r="H159" s="144"/>
      <c r="I159" s="144"/>
      <c r="J159" s="144"/>
      <c r="K159" s="144"/>
      <c r="L159" s="144"/>
      <c r="M159" s="144"/>
      <c r="N159" s="144"/>
      <c r="O159" s="18"/>
    </row>
    <row r="160" spans="1:18" s="21" customFormat="1" ht="13" customHeight="1" x14ac:dyDescent="0.25">
      <c r="A160" s="18"/>
      <c r="B160" s="18"/>
      <c r="C160" s="79" t="s">
        <v>41</v>
      </c>
      <c r="D160" s="126" t="s">
        <v>106</v>
      </c>
      <c r="E160" s="144"/>
      <c r="F160" s="144"/>
      <c r="G160" s="144"/>
      <c r="H160" s="144"/>
      <c r="I160" s="144"/>
      <c r="J160" s="144"/>
      <c r="K160" s="144"/>
      <c r="L160" s="144"/>
      <c r="M160" s="144"/>
      <c r="N160" s="144"/>
      <c r="O160" s="18"/>
    </row>
    <row r="161" spans="1:18" s="21" customFormat="1" ht="13" customHeight="1" x14ac:dyDescent="0.25">
      <c r="A161" s="18"/>
      <c r="B161" s="18"/>
      <c r="C161" s="79" t="s">
        <v>41</v>
      </c>
      <c r="D161" s="126" t="s">
        <v>107</v>
      </c>
      <c r="E161" s="144"/>
      <c r="F161" s="144"/>
      <c r="G161" s="144"/>
      <c r="H161" s="144"/>
      <c r="I161" s="144"/>
      <c r="J161" s="144"/>
      <c r="K161" s="144"/>
      <c r="L161" s="144"/>
      <c r="M161" s="144"/>
      <c r="N161" s="144"/>
      <c r="O161" s="18"/>
    </row>
    <row r="162" spans="1:18" s="21" customFormat="1" ht="9" customHeight="1" x14ac:dyDescent="0.25">
      <c r="A162" s="18"/>
      <c r="B162" s="18"/>
      <c r="C162" s="35"/>
      <c r="D162" s="32"/>
      <c r="E162" s="32"/>
      <c r="F162" s="32"/>
      <c r="G162" s="32"/>
      <c r="H162" s="32"/>
      <c r="I162" s="49"/>
      <c r="J162" s="49"/>
      <c r="K162" s="49"/>
      <c r="L162" s="16"/>
      <c r="M162" s="99"/>
      <c r="N162" s="49"/>
      <c r="O162" s="18"/>
    </row>
    <row r="163" spans="1:18" s="21" customFormat="1" ht="13" customHeight="1" x14ac:dyDescent="0.3">
      <c r="A163" s="18"/>
      <c r="B163" s="18"/>
      <c r="C163" s="145" t="s">
        <v>315</v>
      </c>
      <c r="D163" s="145"/>
      <c r="E163" s="145"/>
      <c r="F163" s="145"/>
      <c r="G163" s="145"/>
      <c r="H163" s="145"/>
      <c r="I163" s="145"/>
      <c r="J163" s="145"/>
      <c r="K163" s="145"/>
      <c r="L163" s="145"/>
      <c r="M163" s="145"/>
      <c r="N163" s="145"/>
      <c r="O163" s="18"/>
    </row>
    <row r="164" spans="1:18" s="21" customFormat="1" ht="3" customHeight="1" thickBot="1" x14ac:dyDescent="0.35">
      <c r="A164" s="18"/>
      <c r="B164" s="18"/>
      <c r="C164" s="95"/>
      <c r="D164" s="95"/>
      <c r="E164" s="95"/>
      <c r="F164" s="95"/>
      <c r="G164" s="95"/>
      <c r="H164" s="95"/>
      <c r="I164" s="95"/>
      <c r="J164" s="95"/>
      <c r="K164" s="95"/>
      <c r="L164" s="95"/>
      <c r="M164" s="95"/>
      <c r="N164" s="95"/>
      <c r="O164" s="18"/>
    </row>
    <row r="165" spans="1:18" s="39" customFormat="1" ht="104.15" customHeight="1" thickBot="1" x14ac:dyDescent="0.4">
      <c r="A165" s="38"/>
      <c r="B165" s="99"/>
      <c r="C165" s="146" t="s">
        <v>48</v>
      </c>
      <c r="D165" s="147"/>
      <c r="E165" s="147"/>
      <c r="F165" s="147"/>
      <c r="G165" s="147"/>
      <c r="H165" s="147"/>
      <c r="I165" s="147"/>
      <c r="J165" s="147"/>
      <c r="K165" s="147"/>
      <c r="L165" s="147"/>
      <c r="M165" s="147"/>
      <c r="N165" s="148"/>
      <c r="O165" s="8"/>
    </row>
    <row r="166" spans="1:18" s="21" customFormat="1" ht="22" customHeight="1" x14ac:dyDescent="0.25">
      <c r="A166" s="18"/>
      <c r="B166" s="18"/>
      <c r="C166" s="105" t="s">
        <v>49</v>
      </c>
      <c r="D166" s="32"/>
      <c r="E166" s="32"/>
      <c r="F166" s="32"/>
      <c r="G166" s="32"/>
      <c r="H166" s="32"/>
      <c r="I166" s="49"/>
      <c r="J166" s="49"/>
      <c r="K166" s="49"/>
      <c r="L166" s="16"/>
      <c r="M166" s="100"/>
      <c r="N166" s="106" t="s">
        <v>50</v>
      </c>
      <c r="O166" s="18"/>
    </row>
    <row r="167" spans="1:18" s="21" customFormat="1" ht="13" customHeight="1" x14ac:dyDescent="0.3">
      <c r="A167" s="18"/>
      <c r="B167" s="18"/>
      <c r="C167" s="150" t="s">
        <v>274</v>
      </c>
      <c r="D167" s="150"/>
      <c r="E167" s="150"/>
      <c r="F167" s="150"/>
      <c r="G167" s="150"/>
      <c r="H167" s="150"/>
      <c r="I167" s="150"/>
      <c r="J167" s="150"/>
      <c r="K167" s="49"/>
      <c r="L167" s="121" t="s">
        <v>51</v>
      </c>
      <c r="M167" s="99"/>
      <c r="N167" s="75" t="s">
        <v>40</v>
      </c>
      <c r="O167" s="18"/>
    </row>
    <row r="168" spans="1:18" s="21" customFormat="1" ht="3" customHeight="1" x14ac:dyDescent="0.25">
      <c r="A168" s="18"/>
      <c r="B168" s="18"/>
      <c r="C168" s="88"/>
      <c r="D168" s="80"/>
      <c r="E168" s="80"/>
      <c r="F168" s="80"/>
      <c r="G168" s="80"/>
      <c r="H168" s="80"/>
      <c r="I168" s="81"/>
      <c r="J168" s="89"/>
      <c r="K168" s="49"/>
      <c r="L168" s="82"/>
      <c r="M168" s="99"/>
      <c r="N168" s="76"/>
      <c r="O168" s="18"/>
    </row>
    <row r="169" spans="1:18" s="21" customFormat="1" ht="13" customHeight="1" x14ac:dyDescent="0.3">
      <c r="A169" s="18"/>
      <c r="B169" s="18"/>
      <c r="C169" s="150" t="s">
        <v>275</v>
      </c>
      <c r="D169" s="150"/>
      <c r="E169" s="150"/>
      <c r="F169" s="150"/>
      <c r="G169" s="150"/>
      <c r="H169" s="150"/>
      <c r="I169" s="150"/>
      <c r="J169" s="150"/>
      <c r="K169" s="49"/>
      <c r="L169" s="121" t="s">
        <v>51</v>
      </c>
      <c r="M169" s="99"/>
      <c r="N169" s="75" t="s">
        <v>40</v>
      </c>
      <c r="O169" s="18"/>
    </row>
    <row r="170" spans="1:18" s="50" customFormat="1" ht="9" customHeight="1" x14ac:dyDescent="0.35">
      <c r="A170" s="1"/>
      <c r="B170" s="1"/>
      <c r="C170" s="1"/>
      <c r="D170" s="41"/>
      <c r="E170" s="41"/>
      <c r="F170" s="41"/>
      <c r="G170" s="41"/>
      <c r="H170" s="41"/>
      <c r="I170" s="40"/>
      <c r="J170" s="40"/>
      <c r="K170" s="40"/>
      <c r="L170" s="16"/>
      <c r="M170" s="99"/>
      <c r="N170" s="40"/>
      <c r="O170" s="1"/>
    </row>
    <row r="171" spans="1:18" s="50" customFormat="1" ht="3" customHeight="1" x14ac:dyDescent="0.35">
      <c r="A171" s="1"/>
      <c r="B171" s="43"/>
      <c r="C171" s="43"/>
      <c r="D171" s="44"/>
      <c r="E171" s="44"/>
      <c r="F171" s="44"/>
      <c r="G171" s="44"/>
      <c r="H171" s="44"/>
      <c r="I171" s="45"/>
      <c r="J171" s="45"/>
      <c r="K171" s="45"/>
      <c r="L171" s="46"/>
      <c r="M171" s="47"/>
      <c r="N171" s="45"/>
      <c r="O171" s="1"/>
    </row>
    <row r="172" spans="1:18" s="50" customFormat="1" ht="9" customHeight="1" x14ac:dyDescent="0.35">
      <c r="A172" s="1"/>
      <c r="B172" s="1"/>
      <c r="C172" s="1"/>
      <c r="D172" s="41"/>
      <c r="E172" s="41"/>
      <c r="F172" s="41"/>
      <c r="G172" s="41"/>
      <c r="H172" s="41"/>
      <c r="I172" s="40"/>
      <c r="J172" s="40"/>
      <c r="K172" s="40"/>
      <c r="L172" s="16"/>
      <c r="M172" s="99"/>
      <c r="N172" s="40"/>
      <c r="O172" s="1"/>
    </row>
    <row r="173" spans="1:18" s="50" customFormat="1" ht="15" customHeight="1" x14ac:dyDescent="0.35">
      <c r="A173" s="1"/>
      <c r="B173" s="152" t="s">
        <v>108</v>
      </c>
      <c r="C173" s="130"/>
      <c r="D173" s="130"/>
      <c r="E173" s="130"/>
      <c r="F173" s="130"/>
      <c r="G173" s="130"/>
      <c r="H173" s="130"/>
      <c r="I173" s="130"/>
      <c r="J173" s="131"/>
      <c r="K173" s="40"/>
      <c r="L173" s="103" t="s">
        <v>37</v>
      </c>
      <c r="M173" s="99"/>
      <c r="N173" s="61" t="str">
        <f>VLOOKUP(Q173,'Basic data'!E4:F8,2,FALSE)</f>
        <v>Muy mal</v>
      </c>
      <c r="O173" s="1"/>
      <c r="Q173" s="9">
        <f>MIN(VLOOKUP(N191,'Basic data'!D4:E8,2,FALSE),VLOOKUP(N193,'Basic data'!D4:E8,2,FALSE))</f>
        <v>0</v>
      </c>
      <c r="R173" s="50" t="s">
        <v>109</v>
      </c>
    </row>
    <row r="174" spans="1:18" s="21" customFormat="1" ht="3" customHeight="1" x14ac:dyDescent="0.25">
      <c r="A174" s="18"/>
      <c r="B174" s="18"/>
      <c r="C174" s="18"/>
      <c r="D174" s="32"/>
      <c r="E174" s="32"/>
      <c r="F174" s="32"/>
      <c r="G174" s="32"/>
      <c r="H174" s="32"/>
      <c r="I174" s="49"/>
      <c r="J174" s="49"/>
      <c r="K174" s="49"/>
      <c r="L174" s="16"/>
      <c r="M174" s="99"/>
      <c r="N174" s="49"/>
      <c r="O174" s="18"/>
    </row>
    <row r="175" spans="1:18" s="48" customFormat="1" ht="39" customHeight="1" x14ac:dyDescent="0.3">
      <c r="A175" s="36"/>
      <c r="B175" s="96"/>
      <c r="C175" s="149" t="s">
        <v>110</v>
      </c>
      <c r="D175" s="149"/>
      <c r="E175" s="149"/>
      <c r="F175" s="149"/>
      <c r="G175" s="149"/>
      <c r="H175" s="149"/>
      <c r="I175" s="149"/>
      <c r="J175" s="149"/>
      <c r="K175" s="149"/>
      <c r="L175" s="149"/>
      <c r="M175" s="149"/>
      <c r="N175" s="149"/>
      <c r="O175" s="36"/>
    </row>
    <row r="176" spans="1:18" s="21" customFormat="1" ht="3" customHeight="1" x14ac:dyDescent="0.25">
      <c r="A176" s="18"/>
      <c r="B176" s="18"/>
      <c r="C176" s="18"/>
      <c r="D176" s="32"/>
      <c r="E176" s="32"/>
      <c r="F176" s="32"/>
      <c r="G176" s="32"/>
      <c r="H176" s="32"/>
      <c r="I176" s="49"/>
      <c r="J176" s="49"/>
      <c r="K176" s="49"/>
      <c r="L176" s="16"/>
      <c r="M176" s="99"/>
      <c r="N176" s="49"/>
      <c r="O176" s="18"/>
    </row>
    <row r="177" spans="1:15" s="21" customFormat="1" ht="13" customHeight="1" x14ac:dyDescent="0.3">
      <c r="A177" s="18"/>
      <c r="B177" s="37"/>
      <c r="C177" s="59" t="s">
        <v>39</v>
      </c>
      <c r="D177" s="32"/>
      <c r="E177" s="32"/>
      <c r="F177" s="32"/>
      <c r="G177" s="32"/>
      <c r="H177" s="32"/>
      <c r="I177" s="49"/>
      <c r="J177" s="49"/>
      <c r="K177" s="49"/>
      <c r="L177" s="16"/>
      <c r="M177" s="99"/>
      <c r="N177" s="49"/>
      <c r="O177" s="18"/>
    </row>
    <row r="178" spans="1:15" s="21" customFormat="1" ht="13" customHeight="1" x14ac:dyDescent="0.25">
      <c r="A178" s="18"/>
      <c r="B178" s="18"/>
      <c r="C178" s="79" t="s">
        <v>41</v>
      </c>
      <c r="D178" s="126" t="s">
        <v>111</v>
      </c>
      <c r="E178" s="144"/>
      <c r="F178" s="144"/>
      <c r="G178" s="144"/>
      <c r="H178" s="144"/>
      <c r="I178" s="144"/>
      <c r="J178" s="144"/>
      <c r="K178" s="144"/>
      <c r="L178" s="144"/>
      <c r="M178" s="144"/>
      <c r="N178" s="144"/>
      <c r="O178" s="18"/>
    </row>
    <row r="179" spans="1:15" s="21" customFormat="1" ht="13" customHeight="1" x14ac:dyDescent="0.25">
      <c r="A179" s="18"/>
      <c r="B179" s="18"/>
      <c r="C179" s="79" t="s">
        <v>41</v>
      </c>
      <c r="D179" s="126" t="s">
        <v>112</v>
      </c>
      <c r="E179" s="144"/>
      <c r="F179" s="144"/>
      <c r="G179" s="144"/>
      <c r="H179" s="144"/>
      <c r="I179" s="144"/>
      <c r="J179" s="144"/>
      <c r="K179" s="144"/>
      <c r="L179" s="144"/>
      <c r="M179" s="144"/>
      <c r="N179" s="144"/>
      <c r="O179" s="18"/>
    </row>
    <row r="180" spans="1:15" s="21" customFormat="1" ht="13" customHeight="1" x14ac:dyDescent="0.25">
      <c r="A180" s="18"/>
      <c r="B180" s="18"/>
      <c r="C180" s="79" t="s">
        <v>41</v>
      </c>
      <c r="D180" s="126" t="s">
        <v>113</v>
      </c>
      <c r="E180" s="144"/>
      <c r="F180" s="144"/>
      <c r="G180" s="144"/>
      <c r="H180" s="144"/>
      <c r="I180" s="144"/>
      <c r="J180" s="144"/>
      <c r="K180" s="144"/>
      <c r="L180" s="144"/>
      <c r="M180" s="144"/>
      <c r="N180" s="144"/>
      <c r="O180" s="18"/>
    </row>
    <row r="181" spans="1:15" s="21" customFormat="1" ht="13" customHeight="1" x14ac:dyDescent="0.25">
      <c r="A181" s="18"/>
      <c r="B181" s="18"/>
      <c r="C181" s="79" t="s">
        <v>41</v>
      </c>
      <c r="D181" s="126" t="s">
        <v>114</v>
      </c>
      <c r="E181" s="144"/>
      <c r="F181" s="144"/>
      <c r="G181" s="144"/>
      <c r="H181" s="144"/>
      <c r="I181" s="144"/>
      <c r="J181" s="144"/>
      <c r="K181" s="144"/>
      <c r="L181" s="144"/>
      <c r="M181" s="144"/>
      <c r="N181" s="144"/>
      <c r="O181" s="18"/>
    </row>
    <row r="182" spans="1:15" s="21" customFormat="1" ht="13" customHeight="1" x14ac:dyDescent="0.25">
      <c r="A182" s="18"/>
      <c r="B182" s="18"/>
      <c r="C182" s="79" t="s">
        <v>41</v>
      </c>
      <c r="D182" s="126" t="s">
        <v>115</v>
      </c>
      <c r="E182" s="144"/>
      <c r="F182" s="144"/>
      <c r="G182" s="144"/>
      <c r="H182" s="144"/>
      <c r="I182" s="144"/>
      <c r="J182" s="144"/>
      <c r="K182" s="144"/>
      <c r="L182" s="144"/>
      <c r="M182" s="144"/>
      <c r="N182" s="144"/>
      <c r="O182" s="18"/>
    </row>
    <row r="183" spans="1:15" s="21" customFormat="1" ht="13" customHeight="1" x14ac:dyDescent="0.25">
      <c r="A183" s="18"/>
      <c r="B183" s="18"/>
      <c r="C183" s="79" t="s">
        <v>41</v>
      </c>
      <c r="D183" s="126" t="s">
        <v>116</v>
      </c>
      <c r="E183" s="144"/>
      <c r="F183" s="144"/>
      <c r="G183" s="144"/>
      <c r="H183" s="144"/>
      <c r="I183" s="144"/>
      <c r="J183" s="144"/>
      <c r="K183" s="144"/>
      <c r="L183" s="144"/>
      <c r="M183" s="144"/>
      <c r="N183" s="144"/>
      <c r="O183" s="18"/>
    </row>
    <row r="184" spans="1:15" s="21" customFormat="1" ht="13" customHeight="1" x14ac:dyDescent="0.25">
      <c r="A184" s="18"/>
      <c r="B184" s="18"/>
      <c r="C184" s="79" t="s">
        <v>41</v>
      </c>
      <c r="D184" s="126" t="s">
        <v>117</v>
      </c>
      <c r="E184" s="144"/>
      <c r="F184" s="144"/>
      <c r="G184" s="144"/>
      <c r="H184" s="144"/>
      <c r="I184" s="144"/>
      <c r="J184" s="144"/>
      <c r="K184" s="144"/>
      <c r="L184" s="144"/>
      <c r="M184" s="144"/>
      <c r="N184" s="144"/>
      <c r="O184" s="18"/>
    </row>
    <row r="185" spans="1:15" s="21" customFormat="1" ht="13" customHeight="1" x14ac:dyDescent="0.25">
      <c r="A185" s="18"/>
      <c r="B185" s="18"/>
      <c r="C185" s="79" t="s">
        <v>41</v>
      </c>
      <c r="D185" s="126" t="s">
        <v>118</v>
      </c>
      <c r="E185" s="144"/>
      <c r="F185" s="144"/>
      <c r="G185" s="144"/>
      <c r="H185" s="144"/>
      <c r="I185" s="144"/>
      <c r="J185" s="144"/>
      <c r="K185" s="144"/>
      <c r="L185" s="144"/>
      <c r="M185" s="144"/>
      <c r="N185" s="144"/>
      <c r="O185" s="18"/>
    </row>
    <row r="186" spans="1:15" s="21" customFormat="1" ht="9" customHeight="1" x14ac:dyDescent="0.25">
      <c r="A186" s="18"/>
      <c r="B186" s="18"/>
      <c r="C186" s="35"/>
      <c r="D186" s="32"/>
      <c r="E186" s="32"/>
      <c r="F186" s="32"/>
      <c r="G186" s="32"/>
      <c r="H186" s="32"/>
      <c r="I186" s="49"/>
      <c r="J186" s="49"/>
      <c r="K186" s="49"/>
      <c r="L186" s="16"/>
      <c r="M186" s="99"/>
      <c r="N186" s="49"/>
      <c r="O186" s="18"/>
    </row>
    <row r="187" spans="1:15" s="21" customFormat="1" ht="13" customHeight="1" x14ac:dyDescent="0.3">
      <c r="A187" s="18"/>
      <c r="B187" s="18"/>
      <c r="C187" s="145" t="s">
        <v>119</v>
      </c>
      <c r="D187" s="145"/>
      <c r="E187" s="145"/>
      <c r="F187" s="145"/>
      <c r="G187" s="145"/>
      <c r="H187" s="145"/>
      <c r="I187" s="145"/>
      <c r="J187" s="145"/>
      <c r="K187" s="145"/>
      <c r="L187" s="145"/>
      <c r="M187" s="145"/>
      <c r="N187" s="145"/>
      <c r="O187" s="18"/>
    </row>
    <row r="188" spans="1:15" s="21" customFormat="1" ht="3" customHeight="1" thickBot="1" x14ac:dyDescent="0.35">
      <c r="A188" s="18"/>
      <c r="B188" s="18"/>
      <c r="C188" s="95"/>
      <c r="D188" s="95"/>
      <c r="E188" s="95"/>
      <c r="F188" s="95"/>
      <c r="G188" s="95"/>
      <c r="H188" s="95"/>
      <c r="I188" s="95"/>
      <c r="J188" s="95"/>
      <c r="K188" s="95"/>
      <c r="L188" s="95"/>
      <c r="M188" s="95"/>
      <c r="N188" s="95"/>
      <c r="O188" s="18"/>
    </row>
    <row r="189" spans="1:15" s="39" customFormat="1" ht="104.15" customHeight="1" thickBot="1" x14ac:dyDescent="0.4">
      <c r="A189" s="38"/>
      <c r="B189" s="99"/>
      <c r="C189" s="146" t="s">
        <v>48</v>
      </c>
      <c r="D189" s="147"/>
      <c r="E189" s="147"/>
      <c r="F189" s="147"/>
      <c r="G189" s="147"/>
      <c r="H189" s="147"/>
      <c r="I189" s="147"/>
      <c r="J189" s="147"/>
      <c r="K189" s="147"/>
      <c r="L189" s="147"/>
      <c r="M189" s="147"/>
      <c r="N189" s="148"/>
      <c r="O189" s="8"/>
    </row>
    <row r="190" spans="1:15" s="21" customFormat="1" ht="22" customHeight="1" x14ac:dyDescent="0.25">
      <c r="A190" s="18"/>
      <c r="B190" s="18"/>
      <c r="C190" s="105" t="s">
        <v>49</v>
      </c>
      <c r="D190" s="32"/>
      <c r="E190" s="32"/>
      <c r="F190" s="32"/>
      <c r="G190" s="32"/>
      <c r="H190" s="32"/>
      <c r="I190" s="49"/>
      <c r="J190" s="49"/>
      <c r="K190" s="49"/>
      <c r="L190" s="16"/>
      <c r="M190" s="100"/>
      <c r="N190" s="106" t="s">
        <v>50</v>
      </c>
      <c r="O190" s="18"/>
    </row>
    <row r="191" spans="1:15" s="21" customFormat="1" ht="13" customHeight="1" x14ac:dyDescent="0.3">
      <c r="A191" s="18"/>
      <c r="B191" s="18"/>
      <c r="C191" s="150" t="s">
        <v>276</v>
      </c>
      <c r="D191" s="150"/>
      <c r="E191" s="150"/>
      <c r="F191" s="150"/>
      <c r="G191" s="150"/>
      <c r="H191" s="150"/>
      <c r="I191" s="150"/>
      <c r="J191" s="150"/>
      <c r="K191" s="64"/>
      <c r="L191" s="121" t="s">
        <v>51</v>
      </c>
      <c r="M191" s="99"/>
      <c r="N191" s="75" t="s">
        <v>40</v>
      </c>
      <c r="O191" s="18"/>
    </row>
    <row r="192" spans="1:15" s="21" customFormat="1" ht="3" customHeight="1" x14ac:dyDescent="0.25">
      <c r="A192" s="18"/>
      <c r="B192" s="18"/>
      <c r="C192" s="83"/>
      <c r="D192" s="32"/>
      <c r="E192" s="32"/>
      <c r="F192" s="32"/>
      <c r="G192" s="32"/>
      <c r="H192" s="32"/>
      <c r="I192" s="49"/>
      <c r="J192" s="84"/>
      <c r="K192" s="64"/>
      <c r="L192" s="82"/>
      <c r="M192" s="99"/>
      <c r="N192" s="76"/>
      <c r="O192" s="18"/>
    </row>
    <row r="193" spans="1:15" s="21" customFormat="1" ht="13" customHeight="1" x14ac:dyDescent="0.3">
      <c r="A193" s="18"/>
      <c r="B193" s="18"/>
      <c r="C193" s="151" t="s">
        <v>120</v>
      </c>
      <c r="D193" s="151"/>
      <c r="E193" s="151"/>
      <c r="F193" s="151"/>
      <c r="G193" s="151"/>
      <c r="H193" s="151"/>
      <c r="I193" s="151"/>
      <c r="J193" s="151"/>
      <c r="K193" s="64"/>
      <c r="L193" s="121" t="s">
        <v>51</v>
      </c>
      <c r="M193" s="99"/>
      <c r="N193" s="75" t="s">
        <v>40</v>
      </c>
      <c r="O193" s="18"/>
    </row>
    <row r="194" spans="1:15" s="21" customFormat="1" ht="9" customHeight="1" x14ac:dyDescent="0.3">
      <c r="A194" s="18"/>
      <c r="B194" s="18"/>
      <c r="C194" s="18"/>
      <c r="D194" s="11"/>
      <c r="E194" s="19"/>
      <c r="F194" s="20"/>
      <c r="G194" s="18"/>
      <c r="H194" s="18"/>
      <c r="I194" s="5"/>
      <c r="J194" s="18"/>
      <c r="K194" s="18"/>
      <c r="L194" s="18"/>
      <c r="M194" s="18"/>
      <c r="N194" s="18"/>
      <c r="O194" s="18"/>
    </row>
    <row r="195" spans="1:15" ht="30" customHeight="1" x14ac:dyDescent="0.3">
      <c r="A195" s="2"/>
      <c r="B195" s="132" t="s">
        <v>29</v>
      </c>
      <c r="C195" s="133"/>
      <c r="D195" s="133"/>
      <c r="E195" s="133"/>
      <c r="F195" s="133"/>
      <c r="G195" s="133"/>
      <c r="H195" s="133"/>
      <c r="I195" s="133"/>
      <c r="J195" s="133"/>
      <c r="K195" s="133"/>
      <c r="L195" s="133"/>
      <c r="M195" s="133"/>
      <c r="N195" s="134"/>
      <c r="O195" s="2"/>
    </row>
    <row r="196" spans="1:15" ht="9" customHeight="1" x14ac:dyDescent="0.3">
      <c r="A196" s="18"/>
      <c r="B196" s="18"/>
      <c r="C196" s="18"/>
      <c r="D196" s="22"/>
      <c r="E196" s="23"/>
      <c r="F196" s="22"/>
      <c r="G196" s="22"/>
      <c r="H196" s="22"/>
      <c r="I196" s="22"/>
      <c r="J196" s="22"/>
      <c r="K196" s="22"/>
      <c r="L196" s="22"/>
      <c r="M196" s="22"/>
      <c r="N196" s="72"/>
      <c r="O196" s="2"/>
    </row>
  </sheetData>
  <sheetProtection password="C89C" sheet="1" selectLockedCells="1"/>
  <mergeCells count="98">
    <mergeCell ref="B195:N195"/>
    <mergeCell ref="C30:N30"/>
    <mergeCell ref="C22:J22"/>
    <mergeCell ref="C24:J24"/>
    <mergeCell ref="C44:J44"/>
    <mergeCell ref="C46:J46"/>
    <mergeCell ref="B50:J50"/>
    <mergeCell ref="C52:N52"/>
    <mergeCell ref="C76:N76"/>
    <mergeCell ref="C87:J87"/>
    <mergeCell ref="C83:N83"/>
    <mergeCell ref="C85:N85"/>
    <mergeCell ref="C68:J68"/>
    <mergeCell ref="C70:J70"/>
    <mergeCell ref="B74:J74"/>
    <mergeCell ref="C110:J110"/>
    <mergeCell ref="B2:N2"/>
    <mergeCell ref="B4:J4"/>
    <mergeCell ref="B10:J10"/>
    <mergeCell ref="C12:N12"/>
    <mergeCell ref="B28:J28"/>
    <mergeCell ref="D15:N15"/>
    <mergeCell ref="D16:N16"/>
    <mergeCell ref="C18:N18"/>
    <mergeCell ref="C20:N20"/>
    <mergeCell ref="C128:N128"/>
    <mergeCell ref="C112:J112"/>
    <mergeCell ref="B116:J116"/>
    <mergeCell ref="C89:J89"/>
    <mergeCell ref="B93:J93"/>
    <mergeCell ref="C95:N95"/>
    <mergeCell ref="D98:N98"/>
    <mergeCell ref="D99:N99"/>
    <mergeCell ref="D100:N100"/>
    <mergeCell ref="D101:N101"/>
    <mergeCell ref="D102:N102"/>
    <mergeCell ref="D103:N103"/>
    <mergeCell ref="D104:N104"/>
    <mergeCell ref="C106:N106"/>
    <mergeCell ref="C108:N108"/>
    <mergeCell ref="C169:J169"/>
    <mergeCell ref="C132:J132"/>
    <mergeCell ref="B136:J136"/>
    <mergeCell ref="C138:N138"/>
    <mergeCell ref="D141:N141"/>
    <mergeCell ref="D142:N142"/>
    <mergeCell ref="C146:N146"/>
    <mergeCell ref="C163:N163"/>
    <mergeCell ref="C165:N165"/>
    <mergeCell ref="C148:J148"/>
    <mergeCell ref="C167:J167"/>
    <mergeCell ref="C150:J150"/>
    <mergeCell ref="B154:J154"/>
    <mergeCell ref="C156:N156"/>
    <mergeCell ref="D159:N159"/>
    <mergeCell ref="D160:N160"/>
    <mergeCell ref="C193:J193"/>
    <mergeCell ref="B173:J173"/>
    <mergeCell ref="C175:N175"/>
    <mergeCell ref="C191:J191"/>
    <mergeCell ref="D178:N178"/>
    <mergeCell ref="D179:N179"/>
    <mergeCell ref="D180:N180"/>
    <mergeCell ref="D181:N181"/>
    <mergeCell ref="D182:N182"/>
    <mergeCell ref="D183:N183"/>
    <mergeCell ref="D184:N184"/>
    <mergeCell ref="D185:N185"/>
    <mergeCell ref="C187:N187"/>
    <mergeCell ref="C189:N189"/>
    <mergeCell ref="D33:N33"/>
    <mergeCell ref="D34:N34"/>
    <mergeCell ref="D35:N35"/>
    <mergeCell ref="D36:N36"/>
    <mergeCell ref="D37:N37"/>
    <mergeCell ref="D38:N38"/>
    <mergeCell ref="D56:N56"/>
    <mergeCell ref="D57:N57"/>
    <mergeCell ref="D59:N59"/>
    <mergeCell ref="D60:N60"/>
    <mergeCell ref="C40:N40"/>
    <mergeCell ref="C42:N42"/>
    <mergeCell ref="D161:N161"/>
    <mergeCell ref="C144:N144"/>
    <mergeCell ref="D61:N61"/>
    <mergeCell ref="D62:N62"/>
    <mergeCell ref="D79:N79"/>
    <mergeCell ref="D80:N80"/>
    <mergeCell ref="D81:N81"/>
    <mergeCell ref="C64:N64"/>
    <mergeCell ref="C66:N66"/>
    <mergeCell ref="C118:N118"/>
    <mergeCell ref="C130:J130"/>
    <mergeCell ref="D121:N121"/>
    <mergeCell ref="D122:N122"/>
    <mergeCell ref="D123:N123"/>
    <mergeCell ref="D124:N124"/>
    <mergeCell ref="C126:N126"/>
  </mergeCells>
  <conditionalFormatting sqref="N4">
    <cfRule type="colorScale" priority="98">
      <colorScale>
        <cfvo type="min"/>
        <cfvo type="percentile" val="50"/>
        <cfvo type="max"/>
        <color rgb="FFF8696B"/>
        <color rgb="FFFFEB84"/>
        <color rgb="FF63BE7B"/>
      </colorScale>
    </cfRule>
    <cfRule type="colorScale" priority="99">
      <colorScale>
        <cfvo type="min"/>
        <cfvo type="percentile" val="50"/>
        <cfvo type="max"/>
        <color rgb="FF63BE7B"/>
        <color rgb="FFFFEB84"/>
        <color rgb="FFF8696B"/>
      </colorScale>
    </cfRule>
    <cfRule type="containsText" dxfId="201" priority="106" operator="containsText" text="Goed">
      <formula>NOT(ISERROR(SEARCH("Goed",N4)))</formula>
    </cfRule>
  </conditionalFormatting>
  <conditionalFormatting sqref="N4">
    <cfRule type="containsText" dxfId="200" priority="107" operator="containsText" text="Very poor">
      <formula>NOT(ISERROR(SEARCH("Very poor",N4)))</formula>
    </cfRule>
    <cfRule type="containsText" dxfId="199" priority="108" operator="containsText" text="Poor">
      <formula>NOT(ISERROR(SEARCH("Poor",N4)))</formula>
    </cfRule>
    <cfRule type="containsText" dxfId="198" priority="109" operator="containsText" text="Moderate">
      <formula>NOT(ISERROR(SEARCH("Moderate",N4)))</formula>
    </cfRule>
    <cfRule type="containsText" dxfId="197" priority="110" operator="containsText" text="Good">
      <formula>NOT(ISERROR(SEARCH("Good",N4)))</formula>
    </cfRule>
    <cfRule type="containsText" dxfId="196" priority="111" operator="containsText" text="Excellent">
      <formula>NOT(ISERROR(SEARCH("Excellent",N4)))</formula>
    </cfRule>
  </conditionalFormatting>
  <conditionalFormatting sqref="N10">
    <cfRule type="cellIs" dxfId="195" priority="81" operator="equal">
      <formula>"Excelente"</formula>
    </cfRule>
    <cfRule type="cellIs" dxfId="194" priority="82" operator="equal">
      <formula>"Bien"</formula>
    </cfRule>
    <cfRule type="cellIs" dxfId="193" priority="83" operator="equal">
      <formula>"Regular"</formula>
    </cfRule>
    <cfRule type="cellIs" dxfId="192" priority="84" operator="equal">
      <formula>"Mal"</formula>
    </cfRule>
    <cfRule type="cellIs" dxfId="191" priority="85" operator="equal">
      <formula>"Muy mal"</formula>
    </cfRule>
  </conditionalFormatting>
  <conditionalFormatting sqref="N28">
    <cfRule type="cellIs" dxfId="190" priority="36" operator="equal">
      <formula>"Excelente"</formula>
    </cfRule>
    <cfRule type="cellIs" dxfId="189" priority="37" operator="equal">
      <formula>"Bien"</formula>
    </cfRule>
    <cfRule type="cellIs" dxfId="188" priority="38" operator="equal">
      <formula>"Regular"</formula>
    </cfRule>
    <cfRule type="cellIs" dxfId="187" priority="39" operator="equal">
      <formula>"Mal"</formula>
    </cfRule>
    <cfRule type="cellIs" dxfId="186" priority="40" operator="equal">
      <formula>"Muy mal"</formula>
    </cfRule>
  </conditionalFormatting>
  <conditionalFormatting sqref="N50">
    <cfRule type="cellIs" dxfId="185" priority="31" operator="equal">
      <formula>"Excelente"</formula>
    </cfRule>
    <cfRule type="cellIs" dxfId="184" priority="32" operator="equal">
      <formula>"Bien"</formula>
    </cfRule>
    <cfRule type="cellIs" dxfId="183" priority="33" operator="equal">
      <formula>"Regular"</formula>
    </cfRule>
    <cfRule type="cellIs" dxfId="182" priority="34" operator="equal">
      <formula>"Mal"</formula>
    </cfRule>
    <cfRule type="cellIs" dxfId="181" priority="35" operator="equal">
      <formula>"Muy mal"</formula>
    </cfRule>
  </conditionalFormatting>
  <conditionalFormatting sqref="N74">
    <cfRule type="cellIs" dxfId="180" priority="26" operator="equal">
      <formula>"Excelente"</formula>
    </cfRule>
    <cfRule type="cellIs" dxfId="179" priority="27" operator="equal">
      <formula>"Bien"</formula>
    </cfRule>
    <cfRule type="cellIs" dxfId="178" priority="28" operator="equal">
      <formula>"Regular"</formula>
    </cfRule>
    <cfRule type="cellIs" dxfId="177" priority="29" operator="equal">
      <formula>"Mal"</formula>
    </cfRule>
    <cfRule type="cellIs" dxfId="176" priority="30" operator="equal">
      <formula>"Muy mal"</formula>
    </cfRule>
  </conditionalFormatting>
  <conditionalFormatting sqref="N93">
    <cfRule type="cellIs" dxfId="175" priority="21" operator="equal">
      <formula>"Excelente"</formula>
    </cfRule>
    <cfRule type="cellIs" dxfId="174" priority="22" operator="equal">
      <formula>"Bien"</formula>
    </cfRule>
    <cfRule type="cellIs" dxfId="173" priority="23" operator="equal">
      <formula>"Regular"</formula>
    </cfRule>
    <cfRule type="cellIs" dxfId="172" priority="24" operator="equal">
      <formula>"Mal"</formula>
    </cfRule>
    <cfRule type="cellIs" dxfId="171" priority="25" operator="equal">
      <formula>"Muy mal"</formula>
    </cfRule>
  </conditionalFormatting>
  <conditionalFormatting sqref="N116">
    <cfRule type="cellIs" dxfId="170" priority="16" operator="equal">
      <formula>"Excelente"</formula>
    </cfRule>
    <cfRule type="cellIs" dxfId="169" priority="17" operator="equal">
      <formula>"Bien"</formula>
    </cfRule>
    <cfRule type="cellIs" dxfId="168" priority="18" operator="equal">
      <formula>"Regular"</formula>
    </cfRule>
    <cfRule type="cellIs" dxfId="167" priority="19" operator="equal">
      <formula>"Mal"</formula>
    </cfRule>
    <cfRule type="cellIs" dxfId="166" priority="20" operator="equal">
      <formula>"Muy mal"</formula>
    </cfRule>
  </conditionalFormatting>
  <conditionalFormatting sqref="N136">
    <cfRule type="cellIs" dxfId="165" priority="11" operator="equal">
      <formula>"Excelente"</formula>
    </cfRule>
    <cfRule type="cellIs" dxfId="164" priority="12" operator="equal">
      <formula>"Bien"</formula>
    </cfRule>
    <cfRule type="cellIs" dxfId="163" priority="13" operator="equal">
      <formula>"Regular"</formula>
    </cfRule>
    <cfRule type="cellIs" dxfId="162" priority="14" operator="equal">
      <formula>"Mal"</formula>
    </cfRule>
    <cfRule type="cellIs" dxfId="161" priority="15" operator="equal">
      <formula>"Muy mal"</formula>
    </cfRule>
  </conditionalFormatting>
  <conditionalFormatting sqref="N154">
    <cfRule type="cellIs" dxfId="160" priority="6" operator="equal">
      <formula>"Excelente"</formula>
    </cfRule>
    <cfRule type="cellIs" dxfId="159" priority="7" operator="equal">
      <formula>"Bien"</formula>
    </cfRule>
    <cfRule type="cellIs" dxfId="158" priority="8" operator="equal">
      <formula>"Regular"</formula>
    </cfRule>
    <cfRule type="cellIs" dxfId="157" priority="9" operator="equal">
      <formula>"Mal"</formula>
    </cfRule>
    <cfRule type="cellIs" dxfId="156" priority="10" operator="equal">
      <formula>"Muy mal"</formula>
    </cfRule>
  </conditionalFormatting>
  <conditionalFormatting sqref="N173">
    <cfRule type="cellIs" dxfId="155" priority="1" operator="equal">
      <formula>"Excelente"</formula>
    </cfRule>
    <cfRule type="cellIs" dxfId="154" priority="2" operator="equal">
      <formula>"Bien"</formula>
    </cfRule>
    <cfRule type="cellIs" dxfId="153" priority="3" operator="equal">
      <formula>"Regular"</formula>
    </cfRule>
    <cfRule type="cellIs" dxfId="152" priority="4" operator="equal">
      <formula>"Mal"</formula>
    </cfRule>
    <cfRule type="cellIs" dxfId="151" priority="5" operator="equal">
      <formula>"Muy mal"</formula>
    </cfRule>
  </conditionalFormatting>
  <dataValidations count="1">
    <dataValidation type="textLength" operator="lessThanOrEqual" allowBlank="1" showInputMessage="1" showErrorMessage="1" sqref="L3:N3 F3:J3 I5:J9 I11:J11 K190:K193 I21:J21 I23 I29:J29 K93:K94 I162:K162 I43:J43 I45 I51:J51 I25:J27 I17:K17 I67:J67 I69 I75:J75 I47:J49 I39:K39 I86:J86 I88 I143:K143 I94:J94 I63:K63 I109:J109 I111 I117:J117 I71:J73 I82:K82 I129:J129 I131 I137:J137 I113:J115 I105:K105 K147:K155 I149 I155:J155 I133:J135 I125:K125 K166:K174 I168 I174:J174 I151:J153 I190:J190 I192 K3:K11 I170:J172 I90:K92 K43:K51 K67:K75 K21:K29 K86:K89 K109:K117 K129:K137 I166:J166 I186:K186 I13:K14 I31:K32 I53:K55 I58:K58 I77:K78 I96:K97 I119:K120 I139:K140 I157:K158 I176:K177 I147:J147" xr:uid="{00000000-0002-0000-01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'Basic data'!$D$4:$D$8</xm:f>
          </x14:formula1>
          <xm:sqref>N110 N112 N130 N132 N148 N150 N167 N22 N24 N191 N44 N46 N68 N70 N87 N89 N169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R195"/>
  <sheetViews>
    <sheetView zoomScaleNormal="100" workbookViewId="0">
      <selection activeCell="N23" sqref="N23"/>
    </sheetView>
  </sheetViews>
  <sheetFormatPr defaultColWidth="9.1796875" defaultRowHeight="14" x14ac:dyDescent="0.3"/>
  <cols>
    <col min="1" max="1" width="1.453125" style="3" customWidth="1"/>
    <col min="2" max="3" width="3.453125" style="3" customWidth="1"/>
    <col min="4" max="4" width="27.453125" style="3" customWidth="1"/>
    <col min="5" max="5" width="1.453125" style="73" customWidth="1"/>
    <col min="6" max="6" width="18.453125" style="3" customWidth="1"/>
    <col min="7" max="7" width="1.453125" style="3" customWidth="1"/>
    <col min="8" max="8" width="18.453125" style="3" customWidth="1"/>
    <col min="9" max="9" width="1.453125" style="3" customWidth="1"/>
    <col min="10" max="10" width="50.6328125" style="3" customWidth="1"/>
    <col min="11" max="11" width="1.453125" style="3" customWidth="1"/>
    <col min="12" max="12" width="11.6328125" style="3" customWidth="1"/>
    <col min="13" max="13" width="1.453125" style="3" customWidth="1"/>
    <col min="14" max="14" width="18.453125" style="3" customWidth="1"/>
    <col min="15" max="15" width="1.453125" style="3" customWidth="1"/>
    <col min="16" max="16" width="2.1796875" style="3" customWidth="1"/>
    <col min="17" max="17" width="12.7265625" style="3" hidden="1" customWidth="1"/>
    <col min="18" max="18" width="9.1796875" style="3" hidden="1" customWidth="1"/>
    <col min="19" max="16384" width="9.1796875" style="3"/>
  </cols>
  <sheetData>
    <row r="1" spans="1:18" ht="9" customHeight="1" x14ac:dyDescent="0.3">
      <c r="A1" s="2"/>
      <c r="B1" s="2"/>
      <c r="C1" s="2"/>
      <c r="D1" s="65"/>
      <c r="E1" s="66"/>
      <c r="F1" s="2"/>
      <c r="G1" s="2"/>
      <c r="H1" s="2"/>
      <c r="I1" s="2"/>
      <c r="J1" s="2"/>
      <c r="K1" s="2"/>
      <c r="L1" s="2"/>
      <c r="M1" s="2"/>
      <c r="N1" s="2"/>
      <c r="O1" s="2"/>
    </row>
    <row r="2" spans="1:18" s="39" customFormat="1" ht="33" customHeight="1" x14ac:dyDescent="0.35">
      <c r="A2" s="38"/>
      <c r="B2" s="153" t="s">
        <v>121</v>
      </c>
      <c r="C2" s="154"/>
      <c r="D2" s="154"/>
      <c r="E2" s="154"/>
      <c r="F2" s="154"/>
      <c r="G2" s="154"/>
      <c r="H2" s="154"/>
      <c r="I2" s="154"/>
      <c r="J2" s="154"/>
      <c r="K2" s="154"/>
      <c r="L2" s="154"/>
      <c r="M2" s="154"/>
      <c r="N2" s="155"/>
      <c r="O2" s="38"/>
    </row>
    <row r="3" spans="1:18" s="50" customFormat="1" ht="9" customHeight="1" x14ac:dyDescent="0.35">
      <c r="A3" s="1"/>
      <c r="B3" s="1"/>
      <c r="C3" s="1"/>
      <c r="D3" s="40"/>
      <c r="E3" s="31"/>
      <c r="F3" s="40"/>
      <c r="G3" s="40"/>
      <c r="H3" s="40"/>
      <c r="I3" s="40"/>
      <c r="J3" s="40"/>
      <c r="K3" s="40"/>
      <c r="L3" s="40"/>
      <c r="M3" s="40"/>
      <c r="N3" s="40"/>
      <c r="O3" s="1"/>
    </row>
    <row r="4" spans="1:18" s="50" customFormat="1" ht="18" hidden="1" customHeight="1" thickBot="1" x14ac:dyDescent="0.4">
      <c r="A4" s="1"/>
      <c r="B4" s="156" t="s">
        <v>122</v>
      </c>
      <c r="C4" s="157"/>
      <c r="D4" s="157"/>
      <c r="E4" s="157"/>
      <c r="F4" s="157"/>
      <c r="G4" s="157"/>
      <c r="H4" s="157"/>
      <c r="I4" s="157"/>
      <c r="J4" s="158"/>
      <c r="K4" s="40"/>
      <c r="L4" s="33" t="s">
        <v>32</v>
      </c>
      <c r="M4" s="99"/>
      <c r="N4" s="42" t="str">
        <f>VLOOKUP(Q4,'Basic data'!E4:F8,2,FALSE)</f>
        <v>Muy mal</v>
      </c>
      <c r="O4" s="1"/>
      <c r="Q4" s="9">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0</v>
      </c>
      <c r="R4" s="9" t="s">
        <v>33</v>
      </c>
    </row>
    <row r="5" spans="1:18" s="50" customFormat="1" ht="3" hidden="1" customHeight="1" x14ac:dyDescent="0.35">
      <c r="A5" s="1"/>
      <c r="B5" s="1"/>
      <c r="C5" s="1"/>
      <c r="D5" s="41"/>
      <c r="E5" s="41"/>
      <c r="F5" s="41"/>
      <c r="G5" s="41"/>
      <c r="H5" s="41"/>
      <c r="I5" s="40"/>
      <c r="J5" s="40"/>
      <c r="K5" s="40"/>
      <c r="L5" s="16"/>
      <c r="M5" s="99"/>
      <c r="N5" s="40"/>
      <c r="O5" s="1"/>
    </row>
    <row r="6" spans="1:18" s="50" customFormat="1" ht="13" customHeight="1" x14ac:dyDescent="0.35">
      <c r="A6" s="1"/>
      <c r="B6" s="1"/>
      <c r="C6" s="104" t="s">
        <v>123</v>
      </c>
      <c r="D6" s="41"/>
      <c r="E6" s="41"/>
      <c r="F6" s="41"/>
      <c r="G6" s="41"/>
      <c r="H6" s="41"/>
      <c r="I6" s="40"/>
      <c r="J6" s="40"/>
      <c r="K6" s="40"/>
      <c r="L6" s="16"/>
      <c r="M6" s="99"/>
      <c r="N6" s="40"/>
      <c r="O6" s="1"/>
      <c r="Q6" s="50">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0</v>
      </c>
    </row>
    <row r="7" spans="1:18" s="50" customFormat="1" ht="9" customHeight="1" x14ac:dyDescent="0.35">
      <c r="A7" s="1"/>
      <c r="B7" s="1"/>
      <c r="C7" s="1"/>
      <c r="D7" s="41"/>
      <c r="E7" s="41"/>
      <c r="F7" s="41"/>
      <c r="G7" s="41"/>
      <c r="H7" s="41"/>
      <c r="I7" s="40"/>
      <c r="J7" s="40"/>
      <c r="K7" s="40"/>
      <c r="L7" s="16"/>
      <c r="M7" s="99"/>
      <c r="N7" s="40"/>
      <c r="O7" s="1"/>
    </row>
    <row r="8" spans="1:18" s="50" customFormat="1" ht="3" customHeight="1" x14ac:dyDescent="0.35">
      <c r="A8" s="1"/>
      <c r="B8" s="43"/>
      <c r="C8" s="43"/>
      <c r="D8" s="44"/>
      <c r="E8" s="44"/>
      <c r="F8" s="44"/>
      <c r="G8" s="44"/>
      <c r="H8" s="44"/>
      <c r="I8" s="45"/>
      <c r="J8" s="45"/>
      <c r="K8" s="45"/>
      <c r="L8" s="46"/>
      <c r="M8" s="47"/>
      <c r="N8" s="45"/>
      <c r="O8" s="1"/>
    </row>
    <row r="9" spans="1:18" s="50" customFormat="1" ht="9" customHeight="1" x14ac:dyDescent="0.35">
      <c r="A9" s="1"/>
      <c r="B9" s="1"/>
      <c r="C9" s="1"/>
      <c r="D9" s="41"/>
      <c r="E9" s="41"/>
      <c r="F9" s="41"/>
      <c r="G9" s="41"/>
      <c r="H9" s="41"/>
      <c r="I9" s="40"/>
      <c r="J9" s="40"/>
      <c r="K9" s="40"/>
      <c r="L9" s="16"/>
      <c r="M9" s="99"/>
      <c r="N9" s="40"/>
      <c r="O9" s="1"/>
    </row>
    <row r="10" spans="1:18" s="50" customFormat="1" ht="15" customHeight="1" x14ac:dyDescent="0.35">
      <c r="A10" s="1"/>
      <c r="B10" s="152" t="s">
        <v>124</v>
      </c>
      <c r="C10" s="130"/>
      <c r="D10" s="130"/>
      <c r="E10" s="130"/>
      <c r="F10" s="130"/>
      <c r="G10" s="130"/>
      <c r="H10" s="130"/>
      <c r="I10" s="130"/>
      <c r="J10" s="131"/>
      <c r="K10" s="40"/>
      <c r="L10" s="103" t="s">
        <v>37</v>
      </c>
      <c r="M10" s="99"/>
      <c r="N10" s="61" t="str">
        <f>VLOOKUP(Q10,'Basic data'!E4:F8,2,FALSE)</f>
        <v>Muy mal</v>
      </c>
      <c r="O10" s="1"/>
      <c r="Q10" s="9">
        <f>VLOOKUP(N23,'Basic data'!D4:E8,2,FALSE)</f>
        <v>0</v>
      </c>
      <c r="R10" s="50" t="s">
        <v>38</v>
      </c>
    </row>
    <row r="11" spans="1:18" s="21" customFormat="1" ht="3" customHeight="1" x14ac:dyDescent="0.25">
      <c r="A11" s="18"/>
      <c r="B11" s="18"/>
      <c r="C11" s="18"/>
      <c r="D11" s="32"/>
      <c r="E11" s="32"/>
      <c r="F11" s="32"/>
      <c r="G11" s="32"/>
      <c r="H11" s="32"/>
      <c r="I11" s="49"/>
      <c r="J11" s="49"/>
      <c r="K11" s="49"/>
      <c r="L11" s="16"/>
      <c r="M11" s="99"/>
      <c r="N11" s="49"/>
      <c r="O11" s="18"/>
    </row>
    <row r="12" spans="1:18" s="48" customFormat="1" ht="27" customHeight="1" x14ac:dyDescent="0.3">
      <c r="A12" s="36"/>
      <c r="B12" s="96"/>
      <c r="C12" s="149" t="s">
        <v>125</v>
      </c>
      <c r="D12" s="149"/>
      <c r="E12" s="149"/>
      <c r="F12" s="149"/>
      <c r="G12" s="149"/>
      <c r="H12" s="149"/>
      <c r="I12" s="149"/>
      <c r="J12" s="149"/>
      <c r="K12" s="149"/>
      <c r="L12" s="149"/>
      <c r="M12" s="149"/>
      <c r="N12" s="149"/>
      <c r="O12" s="36"/>
    </row>
    <row r="13" spans="1:18" s="21" customFormat="1" ht="3" customHeight="1" x14ac:dyDescent="0.25">
      <c r="A13" s="18"/>
      <c r="B13" s="18"/>
      <c r="C13" s="18"/>
      <c r="D13" s="32"/>
      <c r="E13" s="32"/>
      <c r="F13" s="32"/>
      <c r="G13" s="32"/>
      <c r="H13" s="32"/>
      <c r="I13" s="49"/>
      <c r="J13" s="49"/>
      <c r="K13" s="49"/>
      <c r="L13" s="16"/>
      <c r="M13" s="99"/>
      <c r="N13" s="49"/>
      <c r="O13" s="18"/>
    </row>
    <row r="14" spans="1:18" s="21" customFormat="1" ht="13" customHeight="1" x14ac:dyDescent="0.3">
      <c r="A14" s="18"/>
      <c r="B14" s="37"/>
      <c r="C14" s="59" t="s">
        <v>39</v>
      </c>
      <c r="D14" s="32"/>
      <c r="E14" s="32"/>
      <c r="F14" s="32"/>
      <c r="G14" s="32"/>
      <c r="H14" s="32"/>
      <c r="I14" s="49"/>
      <c r="J14" s="49"/>
      <c r="K14" s="49"/>
      <c r="L14" s="16"/>
      <c r="M14" s="99"/>
      <c r="N14" s="49"/>
      <c r="O14" s="18"/>
    </row>
    <row r="15" spans="1:18" s="21" customFormat="1" ht="13" customHeight="1" x14ac:dyDescent="0.25">
      <c r="A15" s="18"/>
      <c r="B15" s="18"/>
      <c r="C15" s="79" t="s">
        <v>41</v>
      </c>
      <c r="D15" s="126" t="s">
        <v>126</v>
      </c>
      <c r="E15" s="144"/>
      <c r="F15" s="144"/>
      <c r="G15" s="144"/>
      <c r="H15" s="144"/>
      <c r="I15" s="144"/>
      <c r="J15" s="144"/>
      <c r="K15" s="144"/>
      <c r="L15" s="144"/>
      <c r="M15" s="144"/>
      <c r="N15" s="144"/>
      <c r="O15" s="18"/>
    </row>
    <row r="16" spans="1:18" s="21" customFormat="1" ht="13" customHeight="1" x14ac:dyDescent="0.25">
      <c r="A16" s="18"/>
      <c r="B16" s="18"/>
      <c r="C16" s="79" t="s">
        <v>41</v>
      </c>
      <c r="D16" s="126" t="s">
        <v>127</v>
      </c>
      <c r="E16" s="144"/>
      <c r="F16" s="144"/>
      <c r="G16" s="144"/>
      <c r="H16" s="144"/>
      <c r="I16" s="144"/>
      <c r="J16" s="144"/>
      <c r="K16" s="144"/>
      <c r="L16" s="144"/>
      <c r="M16" s="144"/>
      <c r="N16" s="144"/>
      <c r="O16" s="18"/>
    </row>
    <row r="17" spans="1:18" s="21" customFormat="1" ht="13" customHeight="1" x14ac:dyDescent="0.25">
      <c r="A17" s="18"/>
      <c r="B17" s="18"/>
      <c r="C17" s="79" t="s">
        <v>41</v>
      </c>
      <c r="D17" s="126" t="s">
        <v>128</v>
      </c>
      <c r="E17" s="144"/>
      <c r="F17" s="144"/>
      <c r="G17" s="144"/>
      <c r="H17" s="144"/>
      <c r="I17" s="144"/>
      <c r="J17" s="144"/>
      <c r="K17" s="144"/>
      <c r="L17" s="144"/>
      <c r="M17" s="144"/>
      <c r="N17" s="144"/>
      <c r="O17" s="18"/>
    </row>
    <row r="18" spans="1:18" s="21" customFormat="1" ht="9" customHeight="1" x14ac:dyDescent="0.25">
      <c r="A18" s="18"/>
      <c r="B18" s="18"/>
      <c r="C18" s="35"/>
      <c r="D18" s="32"/>
      <c r="E18" s="32"/>
      <c r="F18" s="32"/>
      <c r="G18" s="32"/>
      <c r="H18" s="32"/>
      <c r="I18" s="49"/>
      <c r="J18" s="49"/>
      <c r="K18" s="49"/>
      <c r="L18" s="16"/>
      <c r="M18" s="99"/>
      <c r="N18" s="49"/>
      <c r="O18" s="18"/>
    </row>
    <row r="19" spans="1:18" s="21" customFormat="1" ht="13" customHeight="1" x14ac:dyDescent="0.3">
      <c r="A19" s="18"/>
      <c r="B19" s="18"/>
      <c r="C19" s="145" t="s">
        <v>316</v>
      </c>
      <c r="D19" s="145"/>
      <c r="E19" s="145"/>
      <c r="F19" s="145"/>
      <c r="G19" s="145"/>
      <c r="H19" s="145"/>
      <c r="I19" s="145"/>
      <c r="J19" s="145"/>
      <c r="K19" s="145"/>
      <c r="L19" s="145"/>
      <c r="M19" s="145"/>
      <c r="N19" s="145"/>
      <c r="O19" s="18"/>
    </row>
    <row r="20" spans="1:18" s="21" customFormat="1" ht="3" customHeight="1" thickBot="1" x14ac:dyDescent="0.35">
      <c r="A20" s="18"/>
      <c r="B20" s="18"/>
      <c r="C20" s="95"/>
      <c r="D20" s="95"/>
      <c r="E20" s="95"/>
      <c r="F20" s="95"/>
      <c r="G20" s="95"/>
      <c r="H20" s="95"/>
      <c r="I20" s="95"/>
      <c r="J20" s="95"/>
      <c r="K20" s="95"/>
      <c r="L20" s="95"/>
      <c r="M20" s="95"/>
      <c r="N20" s="95"/>
      <c r="O20" s="18"/>
    </row>
    <row r="21" spans="1:18" s="39" customFormat="1" ht="104.15" customHeight="1" thickBot="1" x14ac:dyDescent="0.4">
      <c r="A21" s="38"/>
      <c r="B21" s="99"/>
      <c r="C21" s="146" t="s">
        <v>48</v>
      </c>
      <c r="D21" s="147"/>
      <c r="E21" s="147"/>
      <c r="F21" s="147"/>
      <c r="G21" s="147"/>
      <c r="H21" s="147"/>
      <c r="I21" s="147"/>
      <c r="J21" s="147"/>
      <c r="K21" s="147"/>
      <c r="L21" s="147"/>
      <c r="M21" s="147"/>
      <c r="N21" s="148"/>
      <c r="O21" s="8"/>
    </row>
    <row r="22" spans="1:18" s="21" customFormat="1" ht="22" customHeight="1" x14ac:dyDescent="0.25">
      <c r="A22" s="18"/>
      <c r="B22" s="18"/>
      <c r="C22" s="105" t="s">
        <v>129</v>
      </c>
      <c r="D22" s="32"/>
      <c r="E22" s="32"/>
      <c r="F22" s="32"/>
      <c r="G22" s="32"/>
      <c r="H22" s="32"/>
      <c r="I22" s="49"/>
      <c r="J22" s="49"/>
      <c r="K22" s="49"/>
      <c r="L22" s="16"/>
      <c r="M22" s="100"/>
      <c r="N22" s="106" t="s">
        <v>50</v>
      </c>
      <c r="O22" s="18"/>
    </row>
    <row r="23" spans="1:18" s="21" customFormat="1" ht="13" customHeight="1" x14ac:dyDescent="0.3">
      <c r="A23" s="18"/>
      <c r="B23" s="18"/>
      <c r="C23" s="150" t="s">
        <v>277</v>
      </c>
      <c r="D23" s="150"/>
      <c r="E23" s="150"/>
      <c r="F23" s="150"/>
      <c r="G23" s="150"/>
      <c r="H23" s="150"/>
      <c r="I23" s="150"/>
      <c r="J23" s="150"/>
      <c r="K23" s="49"/>
      <c r="L23" s="121" t="s">
        <v>51</v>
      </c>
      <c r="M23" s="99"/>
      <c r="N23" s="75" t="s">
        <v>40</v>
      </c>
      <c r="O23" s="18"/>
    </row>
    <row r="24" spans="1:18" s="50" customFormat="1" ht="9" customHeight="1" x14ac:dyDescent="0.35">
      <c r="A24" s="1"/>
      <c r="B24" s="1"/>
      <c r="C24" s="1"/>
      <c r="D24" s="41"/>
      <c r="E24" s="41"/>
      <c r="F24" s="41"/>
      <c r="G24" s="41"/>
      <c r="H24" s="41"/>
      <c r="I24" s="40"/>
      <c r="J24" s="40"/>
      <c r="K24" s="40"/>
      <c r="L24" s="16"/>
      <c r="M24" s="99"/>
      <c r="N24" s="40"/>
      <c r="O24" s="1"/>
    </row>
    <row r="25" spans="1:18" s="50" customFormat="1" ht="3" customHeight="1" x14ac:dyDescent="0.35">
      <c r="A25" s="1"/>
      <c r="B25" s="43"/>
      <c r="C25" s="43"/>
      <c r="D25" s="44"/>
      <c r="E25" s="44"/>
      <c r="F25" s="44"/>
      <c r="G25" s="44"/>
      <c r="H25" s="44"/>
      <c r="I25" s="45"/>
      <c r="J25" s="45"/>
      <c r="K25" s="45"/>
      <c r="L25" s="46"/>
      <c r="M25" s="47"/>
      <c r="N25" s="45"/>
      <c r="O25" s="1"/>
    </row>
    <row r="26" spans="1:18" s="50" customFormat="1" ht="9" customHeight="1" x14ac:dyDescent="0.35">
      <c r="A26" s="1"/>
      <c r="B26" s="1"/>
      <c r="C26" s="1"/>
      <c r="D26" s="41"/>
      <c r="E26" s="41"/>
      <c r="F26" s="41"/>
      <c r="G26" s="41"/>
      <c r="H26" s="41"/>
      <c r="I26" s="40"/>
      <c r="J26" s="40"/>
      <c r="K26" s="40"/>
      <c r="L26" s="16"/>
      <c r="M26" s="99"/>
      <c r="N26" s="40"/>
      <c r="O26" s="1"/>
    </row>
    <row r="27" spans="1:18" s="50" customFormat="1" ht="15" customHeight="1" x14ac:dyDescent="0.35">
      <c r="A27" s="1"/>
      <c r="B27" s="152" t="s">
        <v>130</v>
      </c>
      <c r="C27" s="130"/>
      <c r="D27" s="130"/>
      <c r="E27" s="130"/>
      <c r="F27" s="130"/>
      <c r="G27" s="130"/>
      <c r="H27" s="130"/>
      <c r="I27" s="130"/>
      <c r="J27" s="131"/>
      <c r="K27" s="40"/>
      <c r="L27" s="103" t="s">
        <v>37</v>
      </c>
      <c r="M27" s="99"/>
      <c r="N27" s="61" t="str">
        <f>VLOOKUP(Q27,'Basic data'!E4:F8,2,FALSE)</f>
        <v>Muy mal</v>
      </c>
      <c r="O27" s="1"/>
      <c r="Q27" s="9">
        <f>MIN(VLOOKUP(N43,'Basic data'!D4:E8,2,FALSE),VLOOKUP(N45,'Basic data'!D4:E8,2,FALSE))</f>
        <v>0</v>
      </c>
      <c r="R27" s="50" t="s">
        <v>53</v>
      </c>
    </row>
    <row r="28" spans="1:18" s="21" customFormat="1" ht="3" customHeight="1" x14ac:dyDescent="0.25">
      <c r="A28" s="18"/>
      <c r="B28" s="18"/>
      <c r="C28" s="18"/>
      <c r="D28" s="32"/>
      <c r="E28" s="32"/>
      <c r="F28" s="32"/>
      <c r="G28" s="32"/>
      <c r="H28" s="32"/>
      <c r="I28" s="49"/>
      <c r="J28" s="49"/>
      <c r="K28" s="49"/>
      <c r="L28" s="16"/>
      <c r="M28" s="99"/>
      <c r="N28" s="49"/>
      <c r="O28" s="18"/>
    </row>
    <row r="29" spans="1:18" s="48" customFormat="1" ht="42.75" customHeight="1" x14ac:dyDescent="0.3">
      <c r="A29" s="36"/>
      <c r="B29" s="96"/>
      <c r="C29" s="149" t="s">
        <v>54</v>
      </c>
      <c r="D29" s="149"/>
      <c r="E29" s="149"/>
      <c r="F29" s="149"/>
      <c r="G29" s="149"/>
      <c r="H29" s="149"/>
      <c r="I29" s="149"/>
      <c r="J29" s="149"/>
      <c r="K29" s="149"/>
      <c r="L29" s="149"/>
      <c r="M29" s="149"/>
      <c r="N29" s="149"/>
      <c r="O29" s="36"/>
    </row>
    <row r="30" spans="1:18" s="21" customFormat="1" ht="3" customHeight="1" x14ac:dyDescent="0.25">
      <c r="A30" s="18"/>
      <c r="B30" s="18"/>
      <c r="C30" s="18"/>
      <c r="D30" s="32"/>
      <c r="E30" s="32"/>
      <c r="F30" s="32"/>
      <c r="G30" s="32"/>
      <c r="H30" s="32"/>
      <c r="I30" s="49"/>
      <c r="J30" s="49"/>
      <c r="K30" s="49"/>
      <c r="L30" s="16"/>
      <c r="M30" s="99"/>
      <c r="N30" s="49"/>
      <c r="O30" s="18"/>
    </row>
    <row r="31" spans="1:18" s="21" customFormat="1" ht="13" customHeight="1" x14ac:dyDescent="0.3">
      <c r="A31" s="18"/>
      <c r="B31" s="37"/>
      <c r="C31" s="59" t="s">
        <v>39</v>
      </c>
      <c r="D31" s="32"/>
      <c r="E31" s="32"/>
      <c r="F31" s="32"/>
      <c r="G31" s="32"/>
      <c r="H31" s="32"/>
      <c r="I31" s="49"/>
      <c r="J31" s="49"/>
      <c r="K31" s="49"/>
      <c r="L31" s="16"/>
      <c r="M31" s="99"/>
      <c r="N31" s="49"/>
      <c r="O31" s="18"/>
    </row>
    <row r="32" spans="1:18" s="21" customFormat="1" ht="13" customHeight="1" x14ac:dyDescent="0.25">
      <c r="A32" s="18"/>
      <c r="B32" s="18"/>
      <c r="C32" s="79" t="s">
        <v>41</v>
      </c>
      <c r="D32" s="126" t="s">
        <v>131</v>
      </c>
      <c r="E32" s="144"/>
      <c r="F32" s="144"/>
      <c r="G32" s="144"/>
      <c r="H32" s="144"/>
      <c r="I32" s="144"/>
      <c r="J32" s="144"/>
      <c r="K32" s="144"/>
      <c r="L32" s="144"/>
      <c r="M32" s="144"/>
      <c r="N32" s="144"/>
      <c r="O32" s="18"/>
    </row>
    <row r="33" spans="1:15" s="21" customFormat="1" ht="13" customHeight="1" x14ac:dyDescent="0.25">
      <c r="A33" s="18"/>
      <c r="B33" s="18"/>
      <c r="C33" s="79" t="s">
        <v>41</v>
      </c>
      <c r="D33" s="126" t="s">
        <v>132</v>
      </c>
      <c r="E33" s="144"/>
      <c r="F33" s="144"/>
      <c r="G33" s="144"/>
      <c r="H33" s="144"/>
      <c r="I33" s="144"/>
      <c r="J33" s="144"/>
      <c r="K33" s="144"/>
      <c r="L33" s="144"/>
      <c r="M33" s="144"/>
      <c r="N33" s="144"/>
      <c r="O33" s="18"/>
    </row>
    <row r="34" spans="1:15" s="21" customFormat="1" ht="13" customHeight="1" x14ac:dyDescent="0.25">
      <c r="A34" s="18"/>
      <c r="B34" s="18"/>
      <c r="C34" s="79" t="s">
        <v>41</v>
      </c>
      <c r="D34" s="126" t="s">
        <v>133</v>
      </c>
      <c r="E34" s="144"/>
      <c r="F34" s="144"/>
      <c r="G34" s="144"/>
      <c r="H34" s="144"/>
      <c r="I34" s="144"/>
      <c r="J34" s="144"/>
      <c r="K34" s="144"/>
      <c r="L34" s="144"/>
      <c r="M34" s="144"/>
      <c r="N34" s="144"/>
      <c r="O34" s="18"/>
    </row>
    <row r="35" spans="1:15" s="21" customFormat="1" ht="12.75" customHeight="1" x14ac:dyDescent="0.25">
      <c r="A35" s="18"/>
      <c r="B35" s="18"/>
      <c r="C35" s="79" t="s">
        <v>41</v>
      </c>
      <c r="D35" s="126" t="s">
        <v>134</v>
      </c>
      <c r="E35" s="144"/>
      <c r="F35" s="144"/>
      <c r="G35" s="144"/>
      <c r="H35" s="144"/>
      <c r="I35" s="144"/>
      <c r="J35" s="144"/>
      <c r="K35" s="144"/>
      <c r="L35" s="144"/>
      <c r="M35" s="144"/>
      <c r="N35" s="144"/>
      <c r="O35" s="18"/>
    </row>
    <row r="36" spans="1:15" s="21" customFormat="1" ht="13" customHeight="1" x14ac:dyDescent="0.25">
      <c r="A36" s="18"/>
      <c r="B36" s="18"/>
      <c r="C36" s="79" t="s">
        <v>41</v>
      </c>
      <c r="D36" s="126" t="s">
        <v>135</v>
      </c>
      <c r="E36" s="144"/>
      <c r="F36" s="144"/>
      <c r="G36" s="144"/>
      <c r="H36" s="144"/>
      <c r="I36" s="144"/>
      <c r="J36" s="144"/>
      <c r="K36" s="144"/>
      <c r="L36" s="144"/>
      <c r="M36" s="144"/>
      <c r="N36" s="144"/>
      <c r="O36" s="18"/>
    </row>
    <row r="37" spans="1:15" s="21" customFormat="1" ht="13" customHeight="1" x14ac:dyDescent="0.25">
      <c r="A37" s="18"/>
      <c r="B37" s="18"/>
      <c r="C37" s="79" t="s">
        <v>41</v>
      </c>
      <c r="D37" s="126" t="s">
        <v>321</v>
      </c>
      <c r="E37" s="144"/>
      <c r="F37" s="144"/>
      <c r="G37" s="144"/>
      <c r="H37" s="144"/>
      <c r="I37" s="144"/>
      <c r="J37" s="144"/>
      <c r="K37" s="144"/>
      <c r="L37" s="144"/>
      <c r="M37" s="144"/>
      <c r="N37" s="144"/>
      <c r="O37" s="18"/>
    </row>
    <row r="38" spans="1:15" s="21" customFormat="1" ht="9" customHeight="1" x14ac:dyDescent="0.25">
      <c r="A38" s="18"/>
      <c r="B38" s="18"/>
      <c r="C38" s="35"/>
      <c r="D38" s="32"/>
      <c r="E38" s="32"/>
      <c r="F38" s="32"/>
      <c r="G38" s="32"/>
      <c r="H38" s="32"/>
      <c r="I38" s="49"/>
      <c r="J38" s="49"/>
      <c r="K38" s="49"/>
      <c r="L38" s="16"/>
      <c r="M38" s="99"/>
      <c r="N38" s="49"/>
      <c r="O38" s="18"/>
    </row>
    <row r="39" spans="1:15" s="21" customFormat="1" ht="13" customHeight="1" x14ac:dyDescent="0.3">
      <c r="A39" s="18"/>
      <c r="B39" s="18"/>
      <c r="C39" s="145" t="s">
        <v>317</v>
      </c>
      <c r="D39" s="145"/>
      <c r="E39" s="145"/>
      <c r="F39" s="145"/>
      <c r="G39" s="145"/>
      <c r="H39" s="145"/>
      <c r="I39" s="145"/>
      <c r="J39" s="145"/>
      <c r="K39" s="145"/>
      <c r="L39" s="145"/>
      <c r="M39" s="145"/>
      <c r="N39" s="145"/>
      <c r="O39" s="18"/>
    </row>
    <row r="40" spans="1:15" s="21" customFormat="1" ht="3" customHeight="1" thickBot="1" x14ac:dyDescent="0.35">
      <c r="A40" s="18"/>
      <c r="B40" s="18"/>
      <c r="C40" s="95"/>
      <c r="D40" s="95"/>
      <c r="E40" s="95"/>
      <c r="F40" s="95"/>
      <c r="G40" s="95"/>
      <c r="H40" s="95"/>
      <c r="I40" s="95"/>
      <c r="J40" s="95"/>
      <c r="K40" s="95"/>
      <c r="L40" s="95"/>
      <c r="M40" s="95"/>
      <c r="N40" s="95"/>
      <c r="O40" s="18"/>
    </row>
    <row r="41" spans="1:15" s="39" customFormat="1" ht="104.15" customHeight="1" thickBot="1" x14ac:dyDescent="0.4">
      <c r="A41" s="38"/>
      <c r="B41" s="99"/>
      <c r="C41" s="146" t="s">
        <v>48</v>
      </c>
      <c r="D41" s="147"/>
      <c r="E41" s="147"/>
      <c r="F41" s="147"/>
      <c r="G41" s="147"/>
      <c r="H41" s="147"/>
      <c r="I41" s="147"/>
      <c r="J41" s="147"/>
      <c r="K41" s="147"/>
      <c r="L41" s="147"/>
      <c r="M41" s="147"/>
      <c r="N41" s="148"/>
      <c r="O41" s="8"/>
    </row>
    <row r="42" spans="1:15" s="109" customFormat="1" ht="22" customHeight="1" x14ac:dyDescent="0.2">
      <c r="A42" s="107"/>
      <c r="B42" s="107"/>
      <c r="C42" s="105" t="s">
        <v>49</v>
      </c>
      <c r="D42" s="80"/>
      <c r="E42" s="80"/>
      <c r="F42" s="80"/>
      <c r="G42" s="80"/>
      <c r="H42" s="80"/>
      <c r="I42" s="81"/>
      <c r="J42" s="81"/>
      <c r="K42" s="81"/>
      <c r="L42" s="82"/>
      <c r="M42" s="108"/>
      <c r="N42" s="106" t="s">
        <v>50</v>
      </c>
      <c r="O42" s="107"/>
    </row>
    <row r="43" spans="1:15" s="21" customFormat="1" ht="13" customHeight="1" x14ac:dyDescent="0.3">
      <c r="A43" s="18"/>
      <c r="B43" s="18"/>
      <c r="C43" s="150" t="s">
        <v>291</v>
      </c>
      <c r="D43" s="150"/>
      <c r="E43" s="150"/>
      <c r="F43" s="150"/>
      <c r="G43" s="150"/>
      <c r="H43" s="150"/>
      <c r="I43" s="150"/>
      <c r="J43" s="150"/>
      <c r="K43" s="49"/>
      <c r="L43" s="121" t="s">
        <v>51</v>
      </c>
      <c r="M43" s="99"/>
      <c r="N43" s="75" t="s">
        <v>40</v>
      </c>
      <c r="O43" s="18"/>
    </row>
    <row r="44" spans="1:15" s="21" customFormat="1" ht="3" customHeight="1" x14ac:dyDescent="0.25">
      <c r="A44" s="18"/>
      <c r="B44" s="18"/>
      <c r="C44" s="83"/>
      <c r="D44" s="32"/>
      <c r="E44" s="32"/>
      <c r="F44" s="32"/>
      <c r="G44" s="32"/>
      <c r="H44" s="32"/>
      <c r="I44" s="49"/>
      <c r="J44" s="84"/>
      <c r="K44" s="49"/>
      <c r="L44" s="82"/>
      <c r="M44" s="99"/>
      <c r="N44" s="76"/>
      <c r="O44" s="18"/>
    </row>
    <row r="45" spans="1:15" s="21" customFormat="1" ht="13" customHeight="1" x14ac:dyDescent="0.3">
      <c r="A45" s="18"/>
      <c r="B45" s="18"/>
      <c r="C45" s="150" t="s">
        <v>292</v>
      </c>
      <c r="D45" s="150"/>
      <c r="E45" s="150"/>
      <c r="F45" s="150"/>
      <c r="G45" s="150"/>
      <c r="H45" s="150"/>
      <c r="I45" s="150"/>
      <c r="J45" s="150"/>
      <c r="K45" s="49"/>
      <c r="L45" s="121" t="s">
        <v>51</v>
      </c>
      <c r="M45" s="99"/>
      <c r="N45" s="75" t="s">
        <v>40</v>
      </c>
      <c r="O45" s="18"/>
    </row>
    <row r="46" spans="1:15" s="50" customFormat="1" ht="9" customHeight="1" x14ac:dyDescent="0.35">
      <c r="A46" s="1"/>
      <c r="B46" s="1"/>
      <c r="C46" s="1"/>
      <c r="D46" s="41"/>
      <c r="E46" s="41"/>
      <c r="F46" s="41"/>
      <c r="G46" s="41"/>
      <c r="H46" s="41"/>
      <c r="I46" s="40"/>
      <c r="J46" s="40"/>
      <c r="K46" s="40"/>
      <c r="L46" s="16"/>
      <c r="M46" s="99"/>
      <c r="N46" s="40"/>
      <c r="O46" s="1"/>
    </row>
    <row r="47" spans="1:15" s="50" customFormat="1" ht="3" customHeight="1" x14ac:dyDescent="0.35">
      <c r="A47" s="1"/>
      <c r="B47" s="43"/>
      <c r="C47" s="43"/>
      <c r="D47" s="44"/>
      <c r="E47" s="44"/>
      <c r="F47" s="44"/>
      <c r="G47" s="44"/>
      <c r="H47" s="44"/>
      <c r="I47" s="45"/>
      <c r="J47" s="45"/>
      <c r="K47" s="45"/>
      <c r="L47" s="46"/>
      <c r="M47" s="47"/>
      <c r="N47" s="45"/>
      <c r="O47" s="1"/>
    </row>
    <row r="48" spans="1:15" s="50" customFormat="1" ht="9" customHeight="1" x14ac:dyDescent="0.35">
      <c r="A48" s="1"/>
      <c r="B48" s="1"/>
      <c r="C48" s="1"/>
      <c r="D48" s="41"/>
      <c r="E48" s="41"/>
      <c r="F48" s="41"/>
      <c r="G48" s="41"/>
      <c r="H48" s="41"/>
      <c r="I48" s="40"/>
      <c r="J48" s="40"/>
      <c r="K48" s="40"/>
      <c r="L48" s="16"/>
      <c r="M48" s="99"/>
      <c r="N48" s="40"/>
      <c r="O48" s="1"/>
    </row>
    <row r="49" spans="1:18" s="50" customFormat="1" ht="15" customHeight="1" x14ac:dyDescent="0.35">
      <c r="A49" s="1"/>
      <c r="B49" s="152" t="s">
        <v>136</v>
      </c>
      <c r="C49" s="130"/>
      <c r="D49" s="130"/>
      <c r="E49" s="130"/>
      <c r="F49" s="130"/>
      <c r="G49" s="130"/>
      <c r="H49" s="130"/>
      <c r="I49" s="130"/>
      <c r="J49" s="131"/>
      <c r="K49" s="40"/>
      <c r="L49" s="103" t="s">
        <v>37</v>
      </c>
      <c r="M49" s="99"/>
      <c r="N49" s="61" t="str">
        <f>VLOOKUP(Q49,'Basic data'!E4:F8,2,FALSE)</f>
        <v>Muy mal</v>
      </c>
      <c r="O49" s="1"/>
      <c r="Q49" s="9">
        <f>MIN(VLOOKUP(N73,'Basic data'!D4:E8,2,FALSE),VLOOKUP(N75,'Basic data'!D4:E8,2,FALSE))</f>
        <v>0</v>
      </c>
      <c r="R49" s="50" t="s">
        <v>64</v>
      </c>
    </row>
    <row r="50" spans="1:18" s="21" customFormat="1" ht="3" customHeight="1" x14ac:dyDescent="0.25">
      <c r="A50" s="18"/>
      <c r="B50" s="18"/>
      <c r="C50" s="18"/>
      <c r="D50" s="32"/>
      <c r="E50" s="32"/>
      <c r="F50" s="32"/>
      <c r="G50" s="32"/>
      <c r="H50" s="32"/>
      <c r="I50" s="49"/>
      <c r="J50" s="49"/>
      <c r="K50" s="49"/>
      <c r="L50" s="16"/>
      <c r="M50" s="99"/>
      <c r="N50" s="49"/>
      <c r="O50" s="18"/>
    </row>
    <row r="51" spans="1:18" s="48" customFormat="1" ht="30" customHeight="1" x14ac:dyDescent="0.3">
      <c r="A51" s="36"/>
      <c r="B51" s="96"/>
      <c r="C51" s="149" t="s">
        <v>137</v>
      </c>
      <c r="D51" s="149"/>
      <c r="E51" s="149"/>
      <c r="F51" s="149"/>
      <c r="G51" s="149"/>
      <c r="H51" s="149"/>
      <c r="I51" s="149"/>
      <c r="J51" s="149"/>
      <c r="K51" s="149"/>
      <c r="L51" s="149"/>
      <c r="M51" s="149"/>
      <c r="N51" s="149"/>
      <c r="O51" s="36"/>
    </row>
    <row r="52" spans="1:18" s="21" customFormat="1" ht="3" customHeight="1" x14ac:dyDescent="0.25">
      <c r="A52" s="18"/>
      <c r="B52" s="18"/>
      <c r="C52" s="18"/>
      <c r="D52" s="32"/>
      <c r="E52" s="32"/>
      <c r="F52" s="32"/>
      <c r="G52" s="32"/>
      <c r="H52" s="32"/>
      <c r="I52" s="49"/>
      <c r="J52" s="49"/>
      <c r="K52" s="49"/>
      <c r="L52" s="16"/>
      <c r="M52" s="99"/>
      <c r="N52" s="49"/>
      <c r="O52" s="18"/>
    </row>
    <row r="53" spans="1:18" s="21" customFormat="1" ht="13" customHeight="1" x14ac:dyDescent="0.3">
      <c r="A53" s="18"/>
      <c r="B53" s="37"/>
      <c r="C53" s="59" t="s">
        <v>39</v>
      </c>
      <c r="D53" s="32"/>
      <c r="E53" s="32"/>
      <c r="F53" s="32"/>
      <c r="G53" s="32"/>
      <c r="H53" s="32"/>
      <c r="I53" s="49"/>
      <c r="J53" s="49"/>
      <c r="K53" s="49"/>
      <c r="L53" s="16"/>
      <c r="M53" s="99"/>
      <c r="N53" s="49"/>
      <c r="O53" s="18"/>
    </row>
    <row r="54" spans="1:18" s="21" customFormat="1" ht="13" customHeight="1" x14ac:dyDescent="0.25">
      <c r="A54" s="18"/>
      <c r="B54" s="18"/>
      <c r="C54" s="79" t="s">
        <v>41</v>
      </c>
      <c r="D54" s="126" t="s">
        <v>138</v>
      </c>
      <c r="E54" s="144"/>
      <c r="F54" s="144"/>
      <c r="G54" s="144"/>
      <c r="H54" s="144"/>
      <c r="I54" s="144"/>
      <c r="J54" s="144"/>
      <c r="K54" s="144"/>
      <c r="L54" s="144"/>
      <c r="M54" s="144"/>
      <c r="N54" s="144"/>
      <c r="O54" s="18"/>
    </row>
    <row r="55" spans="1:18" s="21" customFormat="1" ht="13" customHeight="1" x14ac:dyDescent="0.25">
      <c r="A55" s="18"/>
      <c r="B55" s="18"/>
      <c r="C55" s="79" t="s">
        <v>41</v>
      </c>
      <c r="D55" s="126" t="s">
        <v>139</v>
      </c>
      <c r="E55" s="144"/>
      <c r="F55" s="144"/>
      <c r="G55" s="144"/>
      <c r="H55" s="144"/>
      <c r="I55" s="144"/>
      <c r="J55" s="144"/>
      <c r="K55" s="144"/>
      <c r="L55" s="144"/>
      <c r="M55" s="144"/>
      <c r="N55" s="144"/>
      <c r="O55" s="18"/>
    </row>
    <row r="56" spans="1:18" s="21" customFormat="1" ht="13" customHeight="1" x14ac:dyDescent="0.25">
      <c r="A56" s="18"/>
      <c r="B56" s="18"/>
      <c r="C56" s="79" t="s">
        <v>41</v>
      </c>
      <c r="D56" s="126" t="s">
        <v>140</v>
      </c>
      <c r="E56" s="144"/>
      <c r="F56" s="144"/>
      <c r="G56" s="144"/>
      <c r="H56" s="144"/>
      <c r="I56" s="144"/>
      <c r="J56" s="144"/>
      <c r="K56" s="144"/>
      <c r="L56" s="144"/>
      <c r="M56" s="144"/>
      <c r="N56" s="144"/>
      <c r="O56" s="18"/>
    </row>
    <row r="57" spans="1:18" s="21" customFormat="1" ht="13" customHeight="1" x14ac:dyDescent="0.25">
      <c r="A57" s="18"/>
      <c r="B57" s="18"/>
      <c r="C57" s="101" t="s">
        <v>65</v>
      </c>
      <c r="D57" s="32"/>
      <c r="E57" s="32"/>
      <c r="F57" s="32"/>
      <c r="G57" s="32"/>
      <c r="H57" s="32"/>
      <c r="I57" s="49"/>
      <c r="J57" s="49"/>
      <c r="K57" s="49"/>
      <c r="L57" s="16"/>
      <c r="M57" s="99"/>
      <c r="N57" s="49"/>
      <c r="O57" s="18"/>
    </row>
    <row r="58" spans="1:18" s="21" customFormat="1" ht="12.5" x14ac:dyDescent="0.25">
      <c r="A58" s="18"/>
      <c r="B58" s="18"/>
      <c r="C58" s="79" t="s">
        <v>41</v>
      </c>
      <c r="D58" s="126" t="s">
        <v>141</v>
      </c>
      <c r="E58" s="144"/>
      <c r="F58" s="144"/>
      <c r="G58" s="144"/>
      <c r="H58" s="144"/>
      <c r="I58" s="144"/>
      <c r="J58" s="144"/>
      <c r="K58" s="144"/>
      <c r="L58" s="144"/>
      <c r="M58" s="144"/>
      <c r="N58" s="144"/>
      <c r="O58" s="18"/>
    </row>
    <row r="59" spans="1:18" s="21" customFormat="1" ht="26" customHeight="1" x14ac:dyDescent="0.25">
      <c r="A59" s="18"/>
      <c r="B59" s="18"/>
      <c r="C59" s="79" t="s">
        <v>41</v>
      </c>
      <c r="D59" s="126" t="s">
        <v>142</v>
      </c>
      <c r="E59" s="144"/>
      <c r="F59" s="144"/>
      <c r="G59" s="144"/>
      <c r="H59" s="144"/>
      <c r="I59" s="144"/>
      <c r="J59" s="144"/>
      <c r="K59" s="144"/>
      <c r="L59" s="144"/>
      <c r="M59" s="144"/>
      <c r="N59" s="144"/>
      <c r="O59" s="18"/>
    </row>
    <row r="60" spans="1:18" s="21" customFormat="1" ht="13" customHeight="1" x14ac:dyDescent="0.25">
      <c r="A60" s="18"/>
      <c r="B60" s="18"/>
      <c r="C60" s="79" t="s">
        <v>41</v>
      </c>
      <c r="D60" s="126" t="s">
        <v>143</v>
      </c>
      <c r="E60" s="144"/>
      <c r="F60" s="144"/>
      <c r="G60" s="144"/>
      <c r="H60" s="144"/>
      <c r="I60" s="144"/>
      <c r="J60" s="144"/>
      <c r="K60" s="144"/>
      <c r="L60" s="144"/>
      <c r="M60" s="144"/>
      <c r="N60" s="144"/>
      <c r="O60" s="18"/>
    </row>
    <row r="61" spans="1:18" s="21" customFormat="1" ht="13" customHeight="1" x14ac:dyDescent="0.25">
      <c r="A61" s="18"/>
      <c r="B61" s="18"/>
      <c r="C61" s="79" t="s">
        <v>41</v>
      </c>
      <c r="D61" s="144" t="s">
        <v>282</v>
      </c>
      <c r="E61" s="144"/>
      <c r="F61" s="144"/>
      <c r="G61" s="144"/>
      <c r="H61" s="144"/>
      <c r="I61" s="144"/>
      <c r="J61" s="144"/>
      <c r="K61" s="144"/>
      <c r="L61" s="144"/>
      <c r="M61" s="144"/>
      <c r="N61" s="144"/>
      <c r="O61" s="18"/>
    </row>
    <row r="62" spans="1:18" s="21" customFormat="1" ht="13" customHeight="1" x14ac:dyDescent="0.25">
      <c r="A62" s="18"/>
      <c r="B62" s="18"/>
      <c r="C62" s="101" t="s">
        <v>68</v>
      </c>
      <c r="D62" s="32"/>
      <c r="E62" s="32"/>
      <c r="F62" s="32"/>
      <c r="G62" s="32"/>
      <c r="H62" s="32"/>
      <c r="I62" s="49"/>
      <c r="J62" s="49"/>
      <c r="K62" s="49"/>
      <c r="L62" s="16"/>
      <c r="M62" s="99"/>
      <c r="N62" s="49"/>
      <c r="O62" s="18"/>
    </row>
    <row r="63" spans="1:18" s="21" customFormat="1" ht="13" customHeight="1" x14ac:dyDescent="0.25">
      <c r="A63" s="18"/>
      <c r="B63" s="18"/>
      <c r="C63" s="79" t="s">
        <v>41</v>
      </c>
      <c r="D63" s="144" t="s">
        <v>283</v>
      </c>
      <c r="E63" s="144"/>
      <c r="F63" s="144"/>
      <c r="G63" s="144"/>
      <c r="H63" s="144"/>
      <c r="I63" s="144"/>
      <c r="J63" s="144"/>
      <c r="K63" s="144"/>
      <c r="L63" s="144"/>
      <c r="M63" s="144"/>
      <c r="N63" s="144"/>
      <c r="O63" s="18"/>
    </row>
    <row r="64" spans="1:18" s="21" customFormat="1" ht="13" customHeight="1" x14ac:dyDescent="0.25">
      <c r="A64" s="18"/>
      <c r="B64" s="18"/>
      <c r="C64" s="79" t="s">
        <v>41</v>
      </c>
      <c r="D64" s="144" t="s">
        <v>284</v>
      </c>
      <c r="E64" s="144"/>
      <c r="F64" s="144"/>
      <c r="G64" s="144"/>
      <c r="H64" s="144"/>
      <c r="I64" s="144"/>
      <c r="J64" s="144"/>
      <c r="K64" s="144"/>
      <c r="L64" s="144"/>
      <c r="M64" s="144"/>
      <c r="N64" s="144"/>
      <c r="O64" s="18"/>
    </row>
    <row r="65" spans="1:18" s="21" customFormat="1" ht="13" customHeight="1" x14ac:dyDescent="0.25">
      <c r="A65" s="18"/>
      <c r="B65" s="18"/>
      <c r="C65" s="79" t="s">
        <v>41</v>
      </c>
      <c r="D65" s="126" t="s">
        <v>144</v>
      </c>
      <c r="E65" s="144"/>
      <c r="F65" s="144"/>
      <c r="G65" s="144"/>
      <c r="H65" s="144"/>
      <c r="I65" s="144"/>
      <c r="J65" s="144"/>
      <c r="K65" s="144"/>
      <c r="L65" s="144"/>
      <c r="M65" s="144"/>
      <c r="N65" s="144"/>
      <c r="O65" s="18"/>
    </row>
    <row r="66" spans="1:18" s="21" customFormat="1" ht="13" customHeight="1" x14ac:dyDescent="0.25">
      <c r="A66" s="18"/>
      <c r="B66" s="18"/>
      <c r="C66" s="79" t="s">
        <v>41</v>
      </c>
      <c r="D66" s="126" t="s">
        <v>145</v>
      </c>
      <c r="E66" s="144"/>
      <c r="F66" s="144"/>
      <c r="G66" s="144"/>
      <c r="H66" s="144"/>
      <c r="I66" s="144"/>
      <c r="J66" s="144"/>
      <c r="K66" s="144"/>
      <c r="L66" s="144"/>
      <c r="M66" s="144"/>
      <c r="N66" s="144"/>
      <c r="O66" s="18"/>
    </row>
    <row r="67" spans="1:18" s="21" customFormat="1" ht="13" customHeight="1" x14ac:dyDescent="0.25">
      <c r="A67" s="18"/>
      <c r="B67" s="18"/>
      <c r="C67" s="79" t="s">
        <v>41</v>
      </c>
      <c r="D67" s="126" t="s">
        <v>146</v>
      </c>
      <c r="E67" s="144"/>
      <c r="F67" s="144"/>
      <c r="G67" s="144"/>
      <c r="H67" s="144"/>
      <c r="I67" s="144"/>
      <c r="J67" s="144"/>
      <c r="K67" s="144"/>
      <c r="L67" s="144"/>
      <c r="M67" s="144"/>
      <c r="N67" s="144"/>
      <c r="O67" s="18"/>
    </row>
    <row r="68" spans="1:18" s="21" customFormat="1" ht="9" customHeight="1" x14ac:dyDescent="0.25">
      <c r="A68" s="18"/>
      <c r="B68" s="18"/>
      <c r="C68" s="35"/>
      <c r="D68" s="32"/>
      <c r="E68" s="32"/>
      <c r="F68" s="32"/>
      <c r="G68" s="32"/>
      <c r="H68" s="32"/>
      <c r="I68" s="49"/>
      <c r="J68" s="49"/>
      <c r="K68" s="49"/>
      <c r="L68" s="16"/>
      <c r="M68" s="99"/>
      <c r="N68" s="49"/>
      <c r="O68" s="18"/>
    </row>
    <row r="69" spans="1:18" s="21" customFormat="1" ht="13" customHeight="1" x14ac:dyDescent="0.3">
      <c r="A69" s="18"/>
      <c r="B69" s="18"/>
      <c r="C69" s="145" t="s">
        <v>318</v>
      </c>
      <c r="D69" s="145"/>
      <c r="E69" s="145"/>
      <c r="F69" s="145"/>
      <c r="G69" s="145"/>
      <c r="H69" s="145"/>
      <c r="I69" s="145"/>
      <c r="J69" s="145"/>
      <c r="K69" s="145"/>
      <c r="L69" s="145"/>
      <c r="M69" s="145"/>
      <c r="N69" s="145"/>
      <c r="O69" s="18"/>
    </row>
    <row r="70" spans="1:18" s="21" customFormat="1" ht="3" customHeight="1" thickBot="1" x14ac:dyDescent="0.35">
      <c r="A70" s="18"/>
      <c r="B70" s="18"/>
      <c r="C70" s="95"/>
      <c r="D70" s="95"/>
      <c r="E70" s="95"/>
      <c r="F70" s="95"/>
      <c r="G70" s="95"/>
      <c r="H70" s="95"/>
      <c r="I70" s="95"/>
      <c r="J70" s="95"/>
      <c r="K70" s="95"/>
      <c r="L70" s="95"/>
      <c r="M70" s="95"/>
      <c r="N70" s="95"/>
      <c r="O70" s="18"/>
    </row>
    <row r="71" spans="1:18" s="39" customFormat="1" ht="104.15" customHeight="1" thickBot="1" x14ac:dyDescent="0.4">
      <c r="A71" s="38"/>
      <c r="B71" s="99"/>
      <c r="C71" s="146" t="s">
        <v>48</v>
      </c>
      <c r="D71" s="147"/>
      <c r="E71" s="147"/>
      <c r="F71" s="147"/>
      <c r="G71" s="147"/>
      <c r="H71" s="147"/>
      <c r="I71" s="147"/>
      <c r="J71" s="147"/>
      <c r="K71" s="147"/>
      <c r="L71" s="147"/>
      <c r="M71" s="147"/>
      <c r="N71" s="148"/>
      <c r="O71" s="8"/>
    </row>
    <row r="72" spans="1:18" s="109" customFormat="1" ht="22" customHeight="1" x14ac:dyDescent="0.2">
      <c r="A72" s="107"/>
      <c r="B72" s="107"/>
      <c r="C72" s="105" t="s">
        <v>49</v>
      </c>
      <c r="D72" s="80"/>
      <c r="E72" s="80"/>
      <c r="F72" s="80"/>
      <c r="G72" s="80"/>
      <c r="H72" s="80"/>
      <c r="I72" s="81"/>
      <c r="J72" s="81"/>
      <c r="K72" s="81"/>
      <c r="L72" s="82"/>
      <c r="M72" s="108"/>
      <c r="N72" s="106" t="s">
        <v>50</v>
      </c>
      <c r="O72" s="107"/>
    </row>
    <row r="73" spans="1:18" s="21" customFormat="1" ht="13" customHeight="1" x14ac:dyDescent="0.3">
      <c r="A73" s="18"/>
      <c r="B73" s="18"/>
      <c r="C73" s="150" t="s">
        <v>293</v>
      </c>
      <c r="D73" s="150"/>
      <c r="E73" s="150"/>
      <c r="F73" s="150"/>
      <c r="G73" s="150"/>
      <c r="H73" s="150"/>
      <c r="I73" s="150"/>
      <c r="J73" s="150"/>
      <c r="K73" s="49"/>
      <c r="L73" s="121" t="s">
        <v>51</v>
      </c>
      <c r="M73" s="99"/>
      <c r="N73" s="75" t="s">
        <v>40</v>
      </c>
      <c r="O73" s="18"/>
    </row>
    <row r="74" spans="1:18" s="21" customFormat="1" ht="3" customHeight="1" x14ac:dyDescent="0.25">
      <c r="A74" s="18"/>
      <c r="B74" s="18"/>
      <c r="C74" s="83"/>
      <c r="D74" s="32"/>
      <c r="E74" s="32"/>
      <c r="F74" s="32"/>
      <c r="G74" s="32"/>
      <c r="H74" s="32"/>
      <c r="I74" s="49"/>
      <c r="J74" s="84"/>
      <c r="K74" s="49"/>
      <c r="L74" s="82"/>
      <c r="M74" s="99"/>
      <c r="N74" s="76"/>
      <c r="O74" s="18"/>
    </row>
    <row r="75" spans="1:18" s="21" customFormat="1" ht="13" customHeight="1" x14ac:dyDescent="0.3">
      <c r="A75" s="18"/>
      <c r="B75" s="18"/>
      <c r="C75" s="150" t="s">
        <v>294</v>
      </c>
      <c r="D75" s="150"/>
      <c r="E75" s="150"/>
      <c r="F75" s="150"/>
      <c r="G75" s="150"/>
      <c r="H75" s="150"/>
      <c r="I75" s="150"/>
      <c r="J75" s="150"/>
      <c r="K75" s="49"/>
      <c r="L75" s="121" t="s">
        <v>51</v>
      </c>
      <c r="M75" s="99"/>
      <c r="N75" s="75" t="s">
        <v>40</v>
      </c>
      <c r="O75" s="18"/>
    </row>
    <row r="76" spans="1:18" s="50" customFormat="1" ht="9" customHeight="1" x14ac:dyDescent="0.35">
      <c r="A76" s="1"/>
      <c r="B76" s="1"/>
      <c r="C76" s="1"/>
      <c r="D76" s="41"/>
      <c r="E76" s="41"/>
      <c r="F76" s="41"/>
      <c r="G76" s="41"/>
      <c r="H76" s="41"/>
      <c r="I76" s="40"/>
      <c r="J76" s="40"/>
      <c r="K76" s="40"/>
      <c r="L76" s="16"/>
      <c r="M76" s="99"/>
      <c r="N76" s="40"/>
      <c r="O76" s="1"/>
    </row>
    <row r="77" spans="1:18" s="50" customFormat="1" ht="3" customHeight="1" x14ac:dyDescent="0.35">
      <c r="A77" s="1"/>
      <c r="B77" s="43"/>
      <c r="C77" s="43"/>
      <c r="D77" s="44"/>
      <c r="E77" s="44"/>
      <c r="F77" s="44"/>
      <c r="G77" s="44"/>
      <c r="H77" s="44"/>
      <c r="I77" s="45"/>
      <c r="J77" s="45"/>
      <c r="K77" s="45"/>
      <c r="L77" s="46"/>
      <c r="M77" s="47"/>
      <c r="N77" s="45"/>
      <c r="O77" s="1"/>
    </row>
    <row r="78" spans="1:18" s="50" customFormat="1" ht="9" customHeight="1" x14ac:dyDescent="0.35">
      <c r="A78" s="1"/>
      <c r="B78" s="1"/>
      <c r="C78" s="1"/>
      <c r="D78" s="41"/>
      <c r="E78" s="41"/>
      <c r="F78" s="41"/>
      <c r="G78" s="41"/>
      <c r="H78" s="41"/>
      <c r="I78" s="40"/>
      <c r="J78" s="40"/>
      <c r="K78" s="40"/>
      <c r="L78" s="16"/>
      <c r="M78" s="99"/>
      <c r="N78" s="40"/>
      <c r="O78" s="1"/>
    </row>
    <row r="79" spans="1:18" s="50" customFormat="1" ht="15" customHeight="1" x14ac:dyDescent="0.35">
      <c r="A79" s="1"/>
      <c r="B79" s="152" t="s">
        <v>147</v>
      </c>
      <c r="C79" s="130"/>
      <c r="D79" s="130"/>
      <c r="E79" s="130"/>
      <c r="F79" s="130"/>
      <c r="G79" s="130"/>
      <c r="H79" s="130"/>
      <c r="I79" s="130"/>
      <c r="J79" s="131"/>
      <c r="K79" s="40"/>
      <c r="L79" s="103" t="s">
        <v>37</v>
      </c>
      <c r="M79" s="99"/>
      <c r="N79" s="61" t="str">
        <f>VLOOKUP(Q79,'Basic data'!E4:F8,2,FALSE)</f>
        <v>Muy mal</v>
      </c>
      <c r="O79" s="1"/>
      <c r="Q79" s="9">
        <f>MIN(VLOOKUP(N91,'Basic data'!D4:E8,2,FALSE),VLOOKUP(N93,'Basic data'!D4:E8,2,FALSE))</f>
        <v>0</v>
      </c>
      <c r="R79" s="50" t="s">
        <v>74</v>
      </c>
    </row>
    <row r="80" spans="1:18" s="21" customFormat="1" ht="3" customHeight="1" x14ac:dyDescent="0.25">
      <c r="A80" s="18"/>
      <c r="B80" s="18"/>
      <c r="C80" s="18"/>
      <c r="D80" s="32"/>
      <c r="E80" s="32"/>
      <c r="F80" s="32"/>
      <c r="G80" s="32"/>
      <c r="H80" s="32"/>
      <c r="I80" s="49"/>
      <c r="J80" s="49"/>
      <c r="K80" s="49"/>
      <c r="L80" s="16"/>
      <c r="M80" s="99"/>
      <c r="N80" s="49"/>
      <c r="O80" s="18"/>
    </row>
    <row r="81" spans="1:15" s="48" customFormat="1" ht="26" customHeight="1" x14ac:dyDescent="0.3">
      <c r="A81" s="36"/>
      <c r="B81" s="96"/>
      <c r="C81" s="149" t="s">
        <v>148</v>
      </c>
      <c r="D81" s="149"/>
      <c r="E81" s="149"/>
      <c r="F81" s="149"/>
      <c r="G81" s="149"/>
      <c r="H81" s="149"/>
      <c r="I81" s="149"/>
      <c r="J81" s="149"/>
      <c r="K81" s="149"/>
      <c r="L81" s="149"/>
      <c r="M81" s="149"/>
      <c r="N81" s="149"/>
      <c r="O81" s="36"/>
    </row>
    <row r="82" spans="1:15" s="21" customFormat="1" ht="3" customHeight="1" x14ac:dyDescent="0.25">
      <c r="A82" s="18"/>
      <c r="B82" s="18"/>
      <c r="C82" s="18"/>
      <c r="D82" s="32"/>
      <c r="E82" s="32"/>
      <c r="F82" s="32"/>
      <c r="G82" s="32"/>
      <c r="H82" s="32"/>
      <c r="I82" s="49"/>
      <c r="J82" s="49"/>
      <c r="K82" s="49"/>
      <c r="L82" s="16"/>
      <c r="M82" s="99"/>
      <c r="N82" s="49"/>
      <c r="O82" s="18"/>
    </row>
    <row r="83" spans="1:15" s="21" customFormat="1" ht="13" customHeight="1" x14ac:dyDescent="0.3">
      <c r="A83" s="18"/>
      <c r="B83" s="37"/>
      <c r="C83" s="59" t="s">
        <v>39</v>
      </c>
      <c r="D83" s="32"/>
      <c r="E83" s="32"/>
      <c r="F83" s="32"/>
      <c r="G83" s="32"/>
      <c r="H83" s="32"/>
      <c r="I83" s="49"/>
      <c r="J83" s="49"/>
      <c r="K83" s="49"/>
      <c r="L83" s="16"/>
      <c r="M83" s="99"/>
      <c r="N83" s="49"/>
      <c r="O83" s="18"/>
    </row>
    <row r="84" spans="1:15" s="21" customFormat="1" ht="13" customHeight="1" x14ac:dyDescent="0.25">
      <c r="A84" s="18"/>
      <c r="B84" s="18"/>
      <c r="C84" s="79" t="s">
        <v>41</v>
      </c>
      <c r="D84" s="126" t="s">
        <v>149</v>
      </c>
      <c r="E84" s="144"/>
      <c r="F84" s="144"/>
      <c r="G84" s="144"/>
      <c r="H84" s="144"/>
      <c r="I84" s="144"/>
      <c r="J84" s="144"/>
      <c r="K84" s="144"/>
      <c r="L84" s="144"/>
      <c r="M84" s="144"/>
      <c r="N84" s="144"/>
      <c r="O84" s="18"/>
    </row>
    <row r="85" spans="1:15" s="21" customFormat="1" ht="13" customHeight="1" x14ac:dyDescent="0.25">
      <c r="A85" s="18"/>
      <c r="B85" s="18"/>
      <c r="C85" s="79" t="s">
        <v>41</v>
      </c>
      <c r="D85" s="126" t="s">
        <v>150</v>
      </c>
      <c r="E85" s="144"/>
      <c r="F85" s="144"/>
      <c r="G85" s="144"/>
      <c r="H85" s="144"/>
      <c r="I85" s="144"/>
      <c r="J85" s="144"/>
      <c r="K85" s="144"/>
      <c r="L85" s="144"/>
      <c r="M85" s="144"/>
      <c r="N85" s="144"/>
      <c r="O85" s="18"/>
    </row>
    <row r="86" spans="1:15" s="21" customFormat="1" ht="9" customHeight="1" x14ac:dyDescent="0.25">
      <c r="A86" s="18"/>
      <c r="B86" s="18"/>
      <c r="C86" s="35"/>
      <c r="D86" s="32"/>
      <c r="E86" s="32"/>
      <c r="F86" s="32"/>
      <c r="G86" s="32"/>
      <c r="H86" s="32"/>
      <c r="I86" s="49"/>
      <c r="J86" s="49"/>
      <c r="K86" s="49"/>
      <c r="L86" s="16"/>
      <c r="M86" s="99"/>
      <c r="N86" s="49"/>
      <c r="O86" s="18"/>
    </row>
    <row r="87" spans="1:15" s="21" customFormat="1" ht="13" customHeight="1" x14ac:dyDescent="0.3">
      <c r="A87" s="18"/>
      <c r="B87" s="18"/>
      <c r="C87" s="145" t="s">
        <v>319</v>
      </c>
      <c r="D87" s="145"/>
      <c r="E87" s="145"/>
      <c r="F87" s="145"/>
      <c r="G87" s="145"/>
      <c r="H87" s="145"/>
      <c r="I87" s="145"/>
      <c r="J87" s="145"/>
      <c r="K87" s="145"/>
      <c r="L87" s="145"/>
      <c r="M87" s="145"/>
      <c r="N87" s="145"/>
      <c r="O87" s="18"/>
    </row>
    <row r="88" spans="1:15" s="21" customFormat="1" ht="3" customHeight="1" thickBot="1" x14ac:dyDescent="0.35">
      <c r="A88" s="18"/>
      <c r="B88" s="18"/>
      <c r="C88" s="95"/>
      <c r="D88" s="95"/>
      <c r="E88" s="95"/>
      <c r="F88" s="95"/>
      <c r="G88" s="95"/>
      <c r="H88" s="95"/>
      <c r="I88" s="95"/>
      <c r="J88" s="95"/>
      <c r="K88" s="95"/>
      <c r="L88" s="95"/>
      <c r="M88" s="95"/>
      <c r="N88" s="95"/>
      <c r="O88" s="18"/>
    </row>
    <row r="89" spans="1:15" s="39" customFormat="1" ht="104.15" customHeight="1" thickBot="1" x14ac:dyDescent="0.4">
      <c r="A89" s="38"/>
      <c r="B89" s="99"/>
      <c r="C89" s="146" t="s">
        <v>48</v>
      </c>
      <c r="D89" s="147"/>
      <c r="E89" s="147"/>
      <c r="F89" s="147"/>
      <c r="G89" s="147"/>
      <c r="H89" s="147"/>
      <c r="I89" s="147"/>
      <c r="J89" s="147"/>
      <c r="K89" s="147"/>
      <c r="L89" s="147"/>
      <c r="M89" s="147"/>
      <c r="N89" s="148"/>
      <c r="O89" s="8"/>
    </row>
    <row r="90" spans="1:15" s="109" customFormat="1" ht="22" customHeight="1" x14ac:dyDescent="0.2">
      <c r="A90" s="107"/>
      <c r="B90" s="107"/>
      <c r="C90" s="105" t="s">
        <v>49</v>
      </c>
      <c r="D90" s="80"/>
      <c r="E90" s="80"/>
      <c r="F90" s="80"/>
      <c r="G90" s="80"/>
      <c r="H90" s="80"/>
      <c r="I90" s="81"/>
      <c r="J90" s="81"/>
      <c r="K90" s="81"/>
      <c r="L90" s="82"/>
      <c r="M90" s="108"/>
      <c r="N90" s="106" t="s">
        <v>50</v>
      </c>
      <c r="O90" s="107"/>
    </row>
    <row r="91" spans="1:15" s="21" customFormat="1" ht="13" customHeight="1" x14ac:dyDescent="0.3">
      <c r="A91" s="18"/>
      <c r="B91" s="18"/>
      <c r="C91" s="150" t="s">
        <v>295</v>
      </c>
      <c r="D91" s="150"/>
      <c r="E91" s="150"/>
      <c r="F91" s="150"/>
      <c r="G91" s="150"/>
      <c r="H91" s="150"/>
      <c r="I91" s="150"/>
      <c r="J91" s="150"/>
      <c r="K91" s="49"/>
      <c r="L91" s="121" t="s">
        <v>51</v>
      </c>
      <c r="M91" s="99"/>
      <c r="N91" s="75" t="s">
        <v>40</v>
      </c>
      <c r="O91" s="18"/>
    </row>
    <row r="92" spans="1:15" s="21" customFormat="1" ht="3" customHeight="1" x14ac:dyDescent="0.25">
      <c r="A92" s="18"/>
      <c r="B92" s="18"/>
      <c r="C92" s="83"/>
      <c r="D92" s="32"/>
      <c r="E92" s="32"/>
      <c r="F92" s="32"/>
      <c r="G92" s="32"/>
      <c r="H92" s="32"/>
      <c r="I92" s="49"/>
      <c r="J92" s="84"/>
      <c r="K92" s="49"/>
      <c r="L92" s="82"/>
      <c r="M92" s="99"/>
      <c r="N92" s="76"/>
      <c r="O92" s="18"/>
    </row>
    <row r="93" spans="1:15" s="21" customFormat="1" ht="13" customHeight="1" x14ac:dyDescent="0.3">
      <c r="A93" s="18"/>
      <c r="B93" s="18"/>
      <c r="C93" s="150" t="s">
        <v>296</v>
      </c>
      <c r="D93" s="150"/>
      <c r="E93" s="150"/>
      <c r="F93" s="150"/>
      <c r="G93" s="150"/>
      <c r="H93" s="150"/>
      <c r="I93" s="150"/>
      <c r="J93" s="150"/>
      <c r="K93" s="49"/>
      <c r="L93" s="121" t="s">
        <v>51</v>
      </c>
      <c r="M93" s="99"/>
      <c r="N93" s="75" t="s">
        <v>40</v>
      </c>
      <c r="O93" s="18"/>
    </row>
    <row r="94" spans="1:15" s="21" customFormat="1" ht="9" customHeight="1" x14ac:dyDescent="0.25">
      <c r="A94" s="18"/>
      <c r="B94" s="18"/>
      <c r="C94" s="35"/>
      <c r="D94" s="32"/>
      <c r="E94" s="32"/>
      <c r="F94" s="32"/>
      <c r="G94" s="32"/>
      <c r="H94" s="32"/>
      <c r="I94" s="49"/>
      <c r="J94" s="49"/>
      <c r="K94" s="49"/>
      <c r="L94" s="16"/>
      <c r="M94" s="99"/>
      <c r="N94" s="49"/>
      <c r="O94" s="18"/>
    </row>
    <row r="95" spans="1:15" s="50" customFormat="1" ht="3" customHeight="1" x14ac:dyDescent="0.35">
      <c r="A95" s="1"/>
      <c r="B95" s="43"/>
      <c r="C95" s="43"/>
      <c r="D95" s="44"/>
      <c r="E95" s="44"/>
      <c r="F95" s="44"/>
      <c r="G95" s="44"/>
      <c r="H95" s="44"/>
      <c r="I95" s="45"/>
      <c r="J95" s="45"/>
      <c r="K95" s="45"/>
      <c r="L95" s="46"/>
      <c r="M95" s="47"/>
      <c r="N95" s="45"/>
      <c r="O95" s="1"/>
    </row>
    <row r="96" spans="1:15" s="21" customFormat="1" ht="9" customHeight="1" x14ac:dyDescent="0.25">
      <c r="A96" s="18"/>
      <c r="B96" s="18"/>
      <c r="C96" s="35"/>
      <c r="D96" s="32"/>
      <c r="E96" s="32"/>
      <c r="F96" s="32"/>
      <c r="G96" s="32"/>
      <c r="H96" s="32"/>
      <c r="I96" s="49"/>
      <c r="J96" s="49"/>
      <c r="K96" s="49"/>
      <c r="L96" s="16"/>
      <c r="M96" s="99"/>
      <c r="N96" s="49"/>
      <c r="O96" s="18"/>
    </row>
    <row r="97" spans="1:18" s="50" customFormat="1" ht="15" customHeight="1" x14ac:dyDescent="0.35">
      <c r="A97" s="1"/>
      <c r="B97" s="152" t="s">
        <v>151</v>
      </c>
      <c r="C97" s="130"/>
      <c r="D97" s="130"/>
      <c r="E97" s="130"/>
      <c r="F97" s="130"/>
      <c r="G97" s="130"/>
      <c r="H97" s="130"/>
      <c r="I97" s="130"/>
      <c r="J97" s="131"/>
      <c r="K97" s="40"/>
      <c r="L97" s="103" t="s">
        <v>37</v>
      </c>
      <c r="M97" s="99"/>
      <c r="N97" s="61" t="str">
        <f>VLOOKUP(Q97,'Basic data'!E4:F8,2,FALSE)</f>
        <v>Muy mal</v>
      </c>
      <c r="O97" s="1"/>
      <c r="Q97" s="9">
        <f>MIN(VLOOKUP(N110,'Basic data'!D4:E8,2,FALSE),VLOOKUP(N112,'Basic data'!D4:E8,2,FALSE))</f>
        <v>0</v>
      </c>
      <c r="R97" s="50" t="s">
        <v>79</v>
      </c>
    </row>
    <row r="98" spans="1:18" s="21" customFormat="1" ht="3" customHeight="1" x14ac:dyDescent="0.25">
      <c r="A98" s="18"/>
      <c r="B98" s="18"/>
      <c r="C98" s="18"/>
      <c r="D98" s="32"/>
      <c r="E98" s="32"/>
      <c r="F98" s="32"/>
      <c r="G98" s="32"/>
      <c r="H98" s="32"/>
      <c r="I98" s="49"/>
      <c r="J98" s="49"/>
      <c r="K98" s="49"/>
      <c r="L98" s="16"/>
      <c r="M98" s="99"/>
      <c r="N98" s="49"/>
      <c r="O98" s="18"/>
    </row>
    <row r="99" spans="1:18" s="48" customFormat="1" ht="26" customHeight="1" x14ac:dyDescent="0.3">
      <c r="A99" s="36"/>
      <c r="B99" s="96"/>
      <c r="C99" s="160" t="s">
        <v>285</v>
      </c>
      <c r="D99" s="160"/>
      <c r="E99" s="160"/>
      <c r="F99" s="160"/>
      <c r="G99" s="160"/>
      <c r="H99" s="160"/>
      <c r="I99" s="160"/>
      <c r="J99" s="160"/>
      <c r="K99" s="160"/>
      <c r="L99" s="160"/>
      <c r="M99" s="160"/>
      <c r="N99" s="160"/>
      <c r="O99" s="36"/>
    </row>
    <row r="100" spans="1:18" s="21" customFormat="1" ht="3" customHeight="1" x14ac:dyDescent="0.25">
      <c r="A100" s="18"/>
      <c r="B100" s="18"/>
      <c r="C100" s="18"/>
      <c r="D100" s="32"/>
      <c r="E100" s="32"/>
      <c r="F100" s="32"/>
      <c r="G100" s="32"/>
      <c r="H100" s="32"/>
      <c r="I100" s="49"/>
      <c r="J100" s="49"/>
      <c r="K100" s="49"/>
      <c r="L100" s="16"/>
      <c r="M100" s="99"/>
      <c r="N100" s="49"/>
      <c r="O100" s="18"/>
    </row>
    <row r="101" spans="1:18" s="21" customFormat="1" ht="13" customHeight="1" x14ac:dyDescent="0.3">
      <c r="A101" s="18"/>
      <c r="B101" s="37"/>
      <c r="C101" s="59" t="s">
        <v>39</v>
      </c>
      <c r="D101" s="32"/>
      <c r="E101" s="32"/>
      <c r="F101" s="32"/>
      <c r="G101" s="32"/>
      <c r="H101" s="32"/>
      <c r="I101" s="49"/>
      <c r="J101" s="49"/>
      <c r="K101" s="49"/>
      <c r="L101" s="16"/>
      <c r="M101" s="99"/>
      <c r="N101" s="49"/>
      <c r="O101" s="18"/>
    </row>
    <row r="102" spans="1:18" s="21" customFormat="1" ht="13" customHeight="1" x14ac:dyDescent="0.25">
      <c r="A102" s="18"/>
      <c r="B102" s="18"/>
      <c r="C102" s="79" t="s">
        <v>41</v>
      </c>
      <c r="D102" s="126" t="s">
        <v>152</v>
      </c>
      <c r="E102" s="144"/>
      <c r="F102" s="144"/>
      <c r="G102" s="144"/>
      <c r="H102" s="144"/>
      <c r="I102" s="144"/>
      <c r="J102" s="144"/>
      <c r="K102" s="144"/>
      <c r="L102" s="144"/>
      <c r="M102" s="144"/>
      <c r="N102" s="144"/>
      <c r="O102" s="18"/>
    </row>
    <row r="103" spans="1:18" s="21" customFormat="1" ht="13" customHeight="1" x14ac:dyDescent="0.25">
      <c r="A103" s="18"/>
      <c r="B103" s="18"/>
      <c r="C103" s="79" t="s">
        <v>41</v>
      </c>
      <c r="D103" s="126" t="s">
        <v>153</v>
      </c>
      <c r="E103" s="144"/>
      <c r="F103" s="144"/>
      <c r="G103" s="144"/>
      <c r="H103" s="144"/>
      <c r="I103" s="144"/>
      <c r="J103" s="144"/>
      <c r="K103" s="144"/>
      <c r="L103" s="144"/>
      <c r="M103" s="144"/>
      <c r="N103" s="144"/>
      <c r="O103" s="18"/>
    </row>
    <row r="104" spans="1:18" s="21" customFormat="1" ht="13" customHeight="1" x14ac:dyDescent="0.25">
      <c r="A104" s="18"/>
      <c r="B104" s="18"/>
      <c r="C104" s="79" t="s">
        <v>41</v>
      </c>
      <c r="D104" s="126" t="s">
        <v>154</v>
      </c>
      <c r="E104" s="144"/>
      <c r="F104" s="144"/>
      <c r="G104" s="144"/>
      <c r="H104" s="144"/>
      <c r="I104" s="144"/>
      <c r="J104" s="144"/>
      <c r="K104" s="144"/>
      <c r="L104" s="144"/>
      <c r="M104" s="144"/>
      <c r="N104" s="144"/>
      <c r="O104" s="18"/>
    </row>
    <row r="105" spans="1:18" s="21" customFormat="1" ht="9" customHeight="1" x14ac:dyDescent="0.25">
      <c r="A105" s="18"/>
      <c r="B105" s="18"/>
      <c r="C105" s="35"/>
      <c r="D105" s="32"/>
      <c r="E105" s="32"/>
      <c r="F105" s="32"/>
      <c r="G105" s="32"/>
      <c r="H105" s="32"/>
      <c r="I105" s="49"/>
      <c r="J105" s="49"/>
      <c r="K105" s="49"/>
      <c r="L105" s="16"/>
      <c r="M105" s="99"/>
      <c r="N105" s="49"/>
      <c r="O105" s="18"/>
    </row>
    <row r="106" spans="1:18" s="21" customFormat="1" ht="13" customHeight="1" x14ac:dyDescent="0.3">
      <c r="A106" s="18"/>
      <c r="B106" s="18"/>
      <c r="C106" s="145" t="s">
        <v>155</v>
      </c>
      <c r="D106" s="145"/>
      <c r="E106" s="145"/>
      <c r="F106" s="145"/>
      <c r="G106" s="145"/>
      <c r="H106" s="145"/>
      <c r="I106" s="145"/>
      <c r="J106" s="145"/>
      <c r="K106" s="145"/>
      <c r="L106" s="145"/>
      <c r="M106" s="145"/>
      <c r="N106" s="145"/>
      <c r="O106" s="18"/>
    </row>
    <row r="107" spans="1:18" s="21" customFormat="1" ht="3" customHeight="1" thickBot="1" x14ac:dyDescent="0.35">
      <c r="A107" s="18"/>
      <c r="B107" s="18"/>
      <c r="C107" s="95"/>
      <c r="D107" s="95"/>
      <c r="E107" s="95"/>
      <c r="F107" s="95"/>
      <c r="G107" s="95"/>
      <c r="H107" s="95"/>
      <c r="I107" s="95"/>
      <c r="J107" s="95"/>
      <c r="K107" s="95"/>
      <c r="L107" s="95"/>
      <c r="M107" s="95"/>
      <c r="N107" s="95"/>
      <c r="O107" s="18"/>
    </row>
    <row r="108" spans="1:18" s="39" customFormat="1" ht="104.15" customHeight="1" thickBot="1" x14ac:dyDescent="0.4">
      <c r="A108" s="38"/>
      <c r="B108" s="99"/>
      <c r="C108" s="146" t="s">
        <v>48</v>
      </c>
      <c r="D108" s="147"/>
      <c r="E108" s="147"/>
      <c r="F108" s="147"/>
      <c r="G108" s="147"/>
      <c r="H108" s="147"/>
      <c r="I108" s="147"/>
      <c r="J108" s="147"/>
      <c r="K108" s="147"/>
      <c r="L108" s="147"/>
      <c r="M108" s="147"/>
      <c r="N108" s="148"/>
      <c r="O108" s="8"/>
    </row>
    <row r="109" spans="1:18" s="109" customFormat="1" ht="22" customHeight="1" x14ac:dyDescent="0.2">
      <c r="A109" s="107"/>
      <c r="B109" s="107"/>
      <c r="C109" s="105" t="s">
        <v>49</v>
      </c>
      <c r="D109" s="80"/>
      <c r="E109" s="80"/>
      <c r="F109" s="80"/>
      <c r="G109" s="80"/>
      <c r="H109" s="80"/>
      <c r="I109" s="81"/>
      <c r="J109" s="81"/>
      <c r="K109" s="81"/>
      <c r="L109" s="82"/>
      <c r="M109" s="108"/>
      <c r="N109" s="106" t="s">
        <v>50</v>
      </c>
      <c r="O109" s="107"/>
    </row>
    <row r="110" spans="1:18" s="21" customFormat="1" ht="13" customHeight="1" x14ac:dyDescent="0.3">
      <c r="A110" s="18"/>
      <c r="B110" s="18"/>
      <c r="C110" s="150" t="s">
        <v>297</v>
      </c>
      <c r="D110" s="150"/>
      <c r="E110" s="150"/>
      <c r="F110" s="150"/>
      <c r="G110" s="150"/>
      <c r="H110" s="150"/>
      <c r="I110" s="150"/>
      <c r="J110" s="150"/>
      <c r="K110" s="49"/>
      <c r="L110" s="121" t="s">
        <v>51</v>
      </c>
      <c r="M110" s="99"/>
      <c r="N110" s="75" t="s">
        <v>40</v>
      </c>
      <c r="O110" s="18"/>
    </row>
    <row r="111" spans="1:18" s="21" customFormat="1" ht="3" customHeight="1" x14ac:dyDescent="0.25">
      <c r="A111" s="18"/>
      <c r="B111" s="18"/>
      <c r="C111" s="83"/>
      <c r="D111" s="32"/>
      <c r="E111" s="32"/>
      <c r="F111" s="32"/>
      <c r="G111" s="32"/>
      <c r="H111" s="32"/>
      <c r="I111" s="49"/>
      <c r="J111" s="84"/>
      <c r="K111" s="49"/>
      <c r="L111" s="82"/>
      <c r="M111" s="99"/>
      <c r="N111" s="76"/>
      <c r="O111" s="18"/>
    </row>
    <row r="112" spans="1:18" s="21" customFormat="1" ht="13" customHeight="1" x14ac:dyDescent="0.3">
      <c r="A112" s="18"/>
      <c r="B112" s="18"/>
      <c r="C112" s="150" t="s">
        <v>298</v>
      </c>
      <c r="D112" s="150"/>
      <c r="E112" s="150"/>
      <c r="F112" s="150"/>
      <c r="G112" s="150"/>
      <c r="H112" s="150"/>
      <c r="I112" s="150"/>
      <c r="J112" s="150"/>
      <c r="K112" s="49"/>
      <c r="L112" s="121" t="s">
        <v>51</v>
      </c>
      <c r="M112" s="99"/>
      <c r="N112" s="75" t="s">
        <v>40</v>
      </c>
      <c r="O112" s="18"/>
    </row>
    <row r="113" spans="1:18" s="50" customFormat="1" ht="9" customHeight="1" x14ac:dyDescent="0.35">
      <c r="A113" s="1"/>
      <c r="B113" s="1"/>
      <c r="C113" s="1"/>
      <c r="D113" s="41"/>
      <c r="E113" s="41"/>
      <c r="F113" s="41"/>
      <c r="G113" s="41"/>
      <c r="H113" s="41"/>
      <c r="I113" s="40"/>
      <c r="J113" s="40"/>
      <c r="K113" s="40"/>
      <c r="L113" s="16"/>
      <c r="M113" s="99"/>
      <c r="N113" s="40"/>
      <c r="O113" s="1"/>
    </row>
    <row r="114" spans="1:18" s="50" customFormat="1" ht="3" customHeight="1" x14ac:dyDescent="0.35">
      <c r="A114" s="1"/>
      <c r="B114" s="43"/>
      <c r="C114" s="43"/>
      <c r="D114" s="44"/>
      <c r="E114" s="44"/>
      <c r="F114" s="44"/>
      <c r="G114" s="44"/>
      <c r="H114" s="44"/>
      <c r="I114" s="45"/>
      <c r="J114" s="45"/>
      <c r="K114" s="45"/>
      <c r="L114" s="46"/>
      <c r="M114" s="47"/>
      <c r="N114" s="45"/>
      <c r="O114" s="1"/>
    </row>
    <row r="115" spans="1:18" s="50" customFormat="1" ht="9" customHeight="1" x14ac:dyDescent="0.35">
      <c r="A115" s="1"/>
      <c r="B115" s="1"/>
      <c r="C115" s="1"/>
      <c r="D115" s="41"/>
      <c r="E115" s="41"/>
      <c r="F115" s="41"/>
      <c r="G115" s="41"/>
      <c r="H115" s="41"/>
      <c r="I115" s="40"/>
      <c r="J115" s="40"/>
      <c r="K115" s="40"/>
      <c r="L115" s="16"/>
      <c r="M115" s="99"/>
      <c r="N115" s="40"/>
      <c r="O115" s="1"/>
    </row>
    <row r="116" spans="1:18" s="50" customFormat="1" ht="15" customHeight="1" x14ac:dyDescent="0.35">
      <c r="A116" s="1"/>
      <c r="B116" s="152" t="s">
        <v>156</v>
      </c>
      <c r="C116" s="130"/>
      <c r="D116" s="130"/>
      <c r="E116" s="130"/>
      <c r="F116" s="130"/>
      <c r="G116" s="130"/>
      <c r="H116" s="130"/>
      <c r="I116" s="130"/>
      <c r="J116" s="131"/>
      <c r="K116" s="40"/>
      <c r="L116" s="103" t="s">
        <v>37</v>
      </c>
      <c r="M116" s="99"/>
      <c r="N116" s="61" t="str">
        <f>VLOOKUP(Q116,'Basic data'!E4:F8,2,FALSE)</f>
        <v>Muy mal</v>
      </c>
      <c r="O116" s="1"/>
      <c r="Q116" s="9">
        <f>MIN(VLOOKUP(N129,'Basic data'!D4:E8,2,FALSE),VLOOKUP(N131,'Basic data'!D4:E8,2,FALSE))</f>
        <v>0</v>
      </c>
      <c r="R116" s="50" t="s">
        <v>90</v>
      </c>
    </row>
    <row r="117" spans="1:18" s="21" customFormat="1" ht="3" customHeight="1" x14ac:dyDescent="0.25">
      <c r="A117" s="18"/>
      <c r="B117" s="18"/>
      <c r="C117" s="18"/>
      <c r="D117" s="32"/>
      <c r="E117" s="32"/>
      <c r="F117" s="32"/>
      <c r="G117" s="32"/>
      <c r="H117" s="32"/>
      <c r="I117" s="49"/>
      <c r="J117" s="49"/>
      <c r="K117" s="49"/>
      <c r="L117" s="16"/>
      <c r="M117" s="99"/>
      <c r="N117" s="49"/>
      <c r="O117" s="18"/>
    </row>
    <row r="118" spans="1:18" s="48" customFormat="1" ht="26" customHeight="1" x14ac:dyDescent="0.3">
      <c r="A118" s="36"/>
      <c r="B118" s="96"/>
      <c r="C118" s="149" t="s">
        <v>157</v>
      </c>
      <c r="D118" s="149"/>
      <c r="E118" s="149"/>
      <c r="F118" s="149"/>
      <c r="G118" s="149"/>
      <c r="H118" s="149"/>
      <c r="I118" s="149"/>
      <c r="J118" s="149"/>
      <c r="K118" s="149"/>
      <c r="L118" s="149"/>
      <c r="M118" s="149"/>
      <c r="N118" s="149"/>
      <c r="O118" s="36"/>
    </row>
    <row r="119" spans="1:18" s="21" customFormat="1" ht="3" customHeight="1" x14ac:dyDescent="0.25">
      <c r="A119" s="18"/>
      <c r="B119" s="18"/>
      <c r="C119" s="18"/>
      <c r="D119" s="32"/>
      <c r="E119" s="32"/>
      <c r="F119" s="32"/>
      <c r="G119" s="32"/>
      <c r="H119" s="32"/>
      <c r="I119" s="49"/>
      <c r="J119" s="49"/>
      <c r="K119" s="49"/>
      <c r="L119" s="16"/>
      <c r="M119" s="99"/>
      <c r="N119" s="49"/>
      <c r="O119" s="18"/>
    </row>
    <row r="120" spans="1:18" s="21" customFormat="1" ht="13" customHeight="1" x14ac:dyDescent="0.3">
      <c r="A120" s="18"/>
      <c r="B120" s="37"/>
      <c r="C120" s="59" t="s">
        <v>39</v>
      </c>
      <c r="D120" s="32"/>
      <c r="E120" s="32"/>
      <c r="F120" s="32"/>
      <c r="G120" s="32"/>
      <c r="H120" s="32"/>
      <c r="I120" s="49"/>
      <c r="J120" s="49"/>
      <c r="K120" s="49"/>
      <c r="L120" s="16"/>
      <c r="M120" s="99"/>
      <c r="N120" s="49"/>
      <c r="O120" s="18"/>
    </row>
    <row r="121" spans="1:18" s="21" customFormat="1" ht="13" customHeight="1" x14ac:dyDescent="0.25">
      <c r="A121" s="18"/>
      <c r="B121" s="18"/>
      <c r="C121" s="79" t="s">
        <v>41</v>
      </c>
      <c r="D121" s="126" t="s">
        <v>158</v>
      </c>
      <c r="E121" s="144"/>
      <c r="F121" s="144"/>
      <c r="G121" s="144"/>
      <c r="H121" s="144"/>
      <c r="I121" s="144"/>
      <c r="J121" s="144"/>
      <c r="K121" s="144"/>
      <c r="L121" s="144"/>
      <c r="M121" s="144"/>
      <c r="N121" s="144"/>
      <c r="O121" s="18"/>
    </row>
    <row r="122" spans="1:18" s="21" customFormat="1" ht="13" customHeight="1" x14ac:dyDescent="0.25">
      <c r="A122" s="18"/>
      <c r="B122" s="18"/>
      <c r="C122" s="79" t="s">
        <v>41</v>
      </c>
      <c r="D122" s="126" t="s">
        <v>159</v>
      </c>
      <c r="E122" s="144"/>
      <c r="F122" s="144"/>
      <c r="G122" s="144"/>
      <c r="H122" s="144"/>
      <c r="I122" s="144"/>
      <c r="J122" s="144"/>
      <c r="K122" s="144"/>
      <c r="L122" s="144"/>
      <c r="M122" s="144"/>
      <c r="N122" s="144"/>
      <c r="O122" s="18"/>
    </row>
    <row r="123" spans="1:18" s="21" customFormat="1" ht="13" customHeight="1" x14ac:dyDescent="0.25">
      <c r="A123" s="18"/>
      <c r="B123" s="18"/>
      <c r="C123" s="79" t="s">
        <v>41</v>
      </c>
      <c r="D123" s="126" t="s">
        <v>160</v>
      </c>
      <c r="E123" s="144"/>
      <c r="F123" s="144"/>
      <c r="G123" s="144"/>
      <c r="H123" s="144"/>
      <c r="I123" s="144"/>
      <c r="J123" s="144"/>
      <c r="K123" s="144"/>
      <c r="L123" s="144"/>
      <c r="M123" s="144"/>
      <c r="N123" s="144"/>
      <c r="O123" s="18"/>
    </row>
    <row r="124" spans="1:18" s="21" customFormat="1" ht="9" customHeight="1" x14ac:dyDescent="0.25">
      <c r="A124" s="18"/>
      <c r="B124" s="18"/>
      <c r="C124" s="35"/>
      <c r="D124" s="32"/>
      <c r="E124" s="32"/>
      <c r="F124" s="32"/>
      <c r="G124" s="32"/>
      <c r="H124" s="32"/>
      <c r="I124" s="49"/>
      <c r="J124" s="49"/>
      <c r="K124" s="49"/>
      <c r="L124" s="16"/>
      <c r="M124" s="99"/>
      <c r="N124" s="49"/>
      <c r="O124" s="18"/>
    </row>
    <row r="125" spans="1:18" s="21" customFormat="1" ht="13" customHeight="1" x14ac:dyDescent="0.3">
      <c r="A125" s="18"/>
      <c r="B125" s="18"/>
      <c r="C125" s="145" t="s">
        <v>161</v>
      </c>
      <c r="D125" s="145"/>
      <c r="E125" s="145"/>
      <c r="F125" s="145"/>
      <c r="G125" s="145"/>
      <c r="H125" s="145"/>
      <c r="I125" s="145"/>
      <c r="J125" s="145"/>
      <c r="K125" s="145"/>
      <c r="L125" s="145"/>
      <c r="M125" s="145"/>
      <c r="N125" s="145"/>
      <c r="O125" s="18"/>
    </row>
    <row r="126" spans="1:18" s="21" customFormat="1" ht="3" customHeight="1" thickBot="1" x14ac:dyDescent="0.35">
      <c r="A126" s="18"/>
      <c r="B126" s="18"/>
      <c r="C126" s="95"/>
      <c r="D126" s="95"/>
      <c r="E126" s="95"/>
      <c r="F126" s="95"/>
      <c r="G126" s="95"/>
      <c r="H126" s="95"/>
      <c r="I126" s="95"/>
      <c r="J126" s="95"/>
      <c r="K126" s="95"/>
      <c r="L126" s="95"/>
      <c r="M126" s="95"/>
      <c r="N126" s="95"/>
      <c r="O126" s="18"/>
    </row>
    <row r="127" spans="1:18" s="39" customFormat="1" ht="104.15" customHeight="1" thickBot="1" x14ac:dyDescent="0.4">
      <c r="A127" s="38"/>
      <c r="B127" s="99"/>
      <c r="C127" s="146" t="s">
        <v>48</v>
      </c>
      <c r="D127" s="147"/>
      <c r="E127" s="147"/>
      <c r="F127" s="147"/>
      <c r="G127" s="147"/>
      <c r="H127" s="147"/>
      <c r="I127" s="147"/>
      <c r="J127" s="147"/>
      <c r="K127" s="147"/>
      <c r="L127" s="147"/>
      <c r="M127" s="147"/>
      <c r="N127" s="148"/>
      <c r="O127" s="8"/>
    </row>
    <row r="128" spans="1:18" s="109" customFormat="1" ht="22" customHeight="1" x14ac:dyDescent="0.2">
      <c r="A128" s="107"/>
      <c r="B128" s="107"/>
      <c r="C128" s="105" t="s">
        <v>49</v>
      </c>
      <c r="D128" s="80"/>
      <c r="E128" s="80"/>
      <c r="F128" s="80"/>
      <c r="G128" s="80"/>
      <c r="H128" s="80"/>
      <c r="I128" s="81"/>
      <c r="J128" s="81"/>
      <c r="K128" s="81"/>
      <c r="L128" s="82"/>
      <c r="M128" s="108"/>
      <c r="N128" s="106" t="s">
        <v>50</v>
      </c>
      <c r="O128" s="107"/>
    </row>
    <row r="129" spans="1:18" s="21" customFormat="1" ht="13" customHeight="1" x14ac:dyDescent="0.3">
      <c r="A129" s="18"/>
      <c r="B129" s="18"/>
      <c r="C129" s="150" t="s">
        <v>299</v>
      </c>
      <c r="D129" s="150"/>
      <c r="E129" s="150"/>
      <c r="F129" s="150"/>
      <c r="G129" s="150"/>
      <c r="H129" s="150"/>
      <c r="I129" s="150"/>
      <c r="J129" s="150"/>
      <c r="K129" s="49"/>
      <c r="L129" s="121" t="s">
        <v>51</v>
      </c>
      <c r="M129" s="99"/>
      <c r="N129" s="75" t="s">
        <v>40</v>
      </c>
      <c r="O129" s="18"/>
    </row>
    <row r="130" spans="1:18" s="21" customFormat="1" ht="3" customHeight="1" x14ac:dyDescent="0.25">
      <c r="A130" s="18"/>
      <c r="B130" s="18"/>
      <c r="C130" s="83"/>
      <c r="D130" s="32"/>
      <c r="E130" s="32"/>
      <c r="F130" s="32"/>
      <c r="G130" s="32"/>
      <c r="H130" s="32"/>
      <c r="I130" s="49"/>
      <c r="J130" s="84"/>
      <c r="K130" s="49"/>
      <c r="L130" s="82"/>
      <c r="M130" s="99"/>
      <c r="N130" s="76"/>
      <c r="O130" s="18"/>
    </row>
    <row r="131" spans="1:18" s="21" customFormat="1" ht="13" customHeight="1" x14ac:dyDescent="0.3">
      <c r="A131" s="18"/>
      <c r="B131" s="18"/>
      <c r="C131" s="150" t="s">
        <v>300</v>
      </c>
      <c r="D131" s="150"/>
      <c r="E131" s="150"/>
      <c r="F131" s="150"/>
      <c r="G131" s="150"/>
      <c r="H131" s="150"/>
      <c r="I131" s="150"/>
      <c r="J131" s="150"/>
      <c r="K131" s="49"/>
      <c r="L131" s="121" t="s">
        <v>51</v>
      </c>
      <c r="M131" s="99"/>
      <c r="N131" s="75" t="s">
        <v>40</v>
      </c>
      <c r="O131" s="18"/>
    </row>
    <row r="132" spans="1:18" s="50" customFormat="1" ht="9" customHeight="1" x14ac:dyDescent="0.35">
      <c r="A132" s="1"/>
      <c r="B132" s="1"/>
      <c r="C132" s="1"/>
      <c r="D132" s="41"/>
      <c r="E132" s="41"/>
      <c r="F132" s="41"/>
      <c r="G132" s="41"/>
      <c r="H132" s="41"/>
      <c r="I132" s="40"/>
      <c r="J132" s="40"/>
      <c r="K132" s="40"/>
      <c r="L132" s="16"/>
      <c r="M132" s="99"/>
      <c r="N132" s="40"/>
      <c r="O132" s="1"/>
    </row>
    <row r="133" spans="1:18" s="50" customFormat="1" ht="3" customHeight="1" x14ac:dyDescent="0.35">
      <c r="A133" s="1"/>
      <c r="B133" s="43"/>
      <c r="C133" s="43"/>
      <c r="D133" s="44"/>
      <c r="E133" s="44"/>
      <c r="F133" s="44"/>
      <c r="G133" s="44"/>
      <c r="H133" s="44"/>
      <c r="I133" s="45"/>
      <c r="J133" s="45"/>
      <c r="K133" s="45"/>
      <c r="L133" s="46"/>
      <c r="M133" s="47"/>
      <c r="N133" s="45"/>
      <c r="O133" s="1"/>
    </row>
    <row r="134" spans="1:18" s="50" customFormat="1" ht="9" customHeight="1" x14ac:dyDescent="0.35">
      <c r="A134" s="1"/>
      <c r="B134" s="1"/>
      <c r="C134" s="1"/>
      <c r="D134" s="41"/>
      <c r="E134" s="41"/>
      <c r="F134" s="41"/>
      <c r="G134" s="41"/>
      <c r="H134" s="41"/>
      <c r="I134" s="40"/>
      <c r="J134" s="40"/>
      <c r="K134" s="40"/>
      <c r="L134" s="16"/>
      <c r="M134" s="99"/>
      <c r="N134" s="40"/>
      <c r="O134" s="1"/>
    </row>
    <row r="135" spans="1:18" s="50" customFormat="1" ht="15" customHeight="1" x14ac:dyDescent="0.35">
      <c r="A135" s="1"/>
      <c r="B135" s="152" t="s">
        <v>162</v>
      </c>
      <c r="C135" s="130"/>
      <c r="D135" s="130"/>
      <c r="E135" s="130"/>
      <c r="F135" s="130"/>
      <c r="G135" s="130"/>
      <c r="H135" s="130"/>
      <c r="I135" s="130"/>
      <c r="J135" s="131"/>
      <c r="K135" s="40"/>
      <c r="L135" s="103" t="s">
        <v>37</v>
      </c>
      <c r="M135" s="99"/>
      <c r="N135" s="61" t="str">
        <f>VLOOKUP(Q135,'Basic data'!E4:F8,2,FALSE)</f>
        <v>Muy mal</v>
      </c>
      <c r="O135" s="1"/>
      <c r="Q135" s="9">
        <f>MIN(VLOOKUP(N148,'Basic data'!D4:E8,2,FALSE),VLOOKUP(N150,'Basic data'!D4:E8,2,FALSE))</f>
        <v>0</v>
      </c>
      <c r="R135" s="50" t="s">
        <v>97</v>
      </c>
    </row>
    <row r="136" spans="1:18" s="21" customFormat="1" ht="3" customHeight="1" x14ac:dyDescent="0.25">
      <c r="A136" s="18"/>
      <c r="B136" s="18"/>
      <c r="C136" s="18"/>
      <c r="D136" s="32"/>
      <c r="E136" s="32"/>
      <c r="F136" s="32"/>
      <c r="G136" s="32"/>
      <c r="H136" s="32"/>
      <c r="I136" s="49"/>
      <c r="J136" s="49"/>
      <c r="K136" s="49"/>
      <c r="L136" s="16"/>
      <c r="M136" s="99"/>
      <c r="N136" s="49"/>
      <c r="O136" s="18"/>
    </row>
    <row r="137" spans="1:18" s="48" customFormat="1" ht="16.5" customHeight="1" x14ac:dyDescent="0.3">
      <c r="A137" s="36"/>
      <c r="B137" s="96"/>
      <c r="C137" s="149" t="s">
        <v>98</v>
      </c>
      <c r="D137" s="149"/>
      <c r="E137" s="149"/>
      <c r="F137" s="149"/>
      <c r="G137" s="149"/>
      <c r="H137" s="149"/>
      <c r="I137" s="149"/>
      <c r="J137" s="149"/>
      <c r="K137" s="149"/>
      <c r="L137" s="149"/>
      <c r="M137" s="149"/>
      <c r="N137" s="149"/>
      <c r="O137" s="36"/>
    </row>
    <row r="138" spans="1:18" s="21" customFormat="1" ht="3" customHeight="1" x14ac:dyDescent="0.25">
      <c r="A138" s="18"/>
      <c r="B138" s="18"/>
      <c r="C138" s="18"/>
      <c r="D138" s="32"/>
      <c r="E138" s="32"/>
      <c r="F138" s="32"/>
      <c r="G138" s="32"/>
      <c r="H138" s="32"/>
      <c r="I138" s="49"/>
      <c r="J138" s="49"/>
      <c r="K138" s="49"/>
      <c r="L138" s="16"/>
      <c r="M138" s="99"/>
      <c r="N138" s="49"/>
      <c r="O138" s="18"/>
    </row>
    <row r="139" spans="1:18" s="21" customFormat="1" ht="13" customHeight="1" x14ac:dyDescent="0.3">
      <c r="A139" s="18"/>
      <c r="B139" s="37"/>
      <c r="C139" s="59" t="s">
        <v>39</v>
      </c>
      <c r="D139" s="32"/>
      <c r="E139" s="32"/>
      <c r="F139" s="32"/>
      <c r="G139" s="32"/>
      <c r="H139" s="32"/>
      <c r="I139" s="49"/>
      <c r="J139" s="49"/>
      <c r="K139" s="49"/>
      <c r="L139" s="16"/>
      <c r="M139" s="99"/>
      <c r="N139" s="49"/>
      <c r="O139" s="18"/>
    </row>
    <row r="140" spans="1:18" s="21" customFormat="1" ht="13" customHeight="1" x14ac:dyDescent="0.25">
      <c r="A140" s="18"/>
      <c r="B140" s="18"/>
      <c r="C140" s="79" t="s">
        <v>41</v>
      </c>
      <c r="D140" s="126" t="s">
        <v>163</v>
      </c>
      <c r="E140" s="144"/>
      <c r="F140" s="144"/>
      <c r="G140" s="144"/>
      <c r="H140" s="144"/>
      <c r="I140" s="144"/>
      <c r="J140" s="144"/>
      <c r="K140" s="144"/>
      <c r="L140" s="144"/>
      <c r="M140" s="144"/>
      <c r="N140" s="144"/>
      <c r="O140" s="18"/>
    </row>
    <row r="141" spans="1:18" s="21" customFormat="1" ht="13" customHeight="1" x14ac:dyDescent="0.25">
      <c r="A141" s="18"/>
      <c r="B141" s="18"/>
      <c r="C141" s="79" t="s">
        <v>41</v>
      </c>
      <c r="D141" s="126" t="s">
        <v>164</v>
      </c>
      <c r="E141" s="144"/>
      <c r="F141" s="144"/>
      <c r="G141" s="144"/>
      <c r="H141" s="144"/>
      <c r="I141" s="144"/>
      <c r="J141" s="144"/>
      <c r="K141" s="144"/>
      <c r="L141" s="144"/>
      <c r="M141" s="144"/>
      <c r="N141" s="144"/>
      <c r="O141" s="18"/>
    </row>
    <row r="142" spans="1:18" s="21" customFormat="1" ht="13" customHeight="1" x14ac:dyDescent="0.25">
      <c r="A142" s="18"/>
      <c r="B142" s="18"/>
      <c r="C142" s="79" t="s">
        <v>41</v>
      </c>
      <c r="D142" s="126" t="s">
        <v>165</v>
      </c>
      <c r="E142" s="144"/>
      <c r="F142" s="144"/>
      <c r="G142" s="144"/>
      <c r="H142" s="144"/>
      <c r="I142" s="144"/>
      <c r="J142" s="144"/>
      <c r="K142" s="144"/>
      <c r="L142" s="144"/>
      <c r="M142" s="144"/>
      <c r="N142" s="144"/>
      <c r="O142" s="18"/>
    </row>
    <row r="143" spans="1:18" s="21" customFormat="1" ht="9" customHeight="1" x14ac:dyDescent="0.25">
      <c r="A143" s="18"/>
      <c r="B143" s="18"/>
      <c r="C143" s="35"/>
      <c r="D143" s="32"/>
      <c r="E143" s="32"/>
      <c r="F143" s="32"/>
      <c r="G143" s="32"/>
      <c r="H143" s="32"/>
      <c r="I143" s="49"/>
      <c r="J143" s="49"/>
      <c r="K143" s="49"/>
      <c r="L143" s="16"/>
      <c r="M143" s="99"/>
      <c r="N143" s="49"/>
      <c r="O143" s="18"/>
    </row>
    <row r="144" spans="1:18" s="21" customFormat="1" ht="13" customHeight="1" x14ac:dyDescent="0.3">
      <c r="A144" s="18"/>
      <c r="B144" s="18"/>
      <c r="C144" s="145" t="s">
        <v>320</v>
      </c>
      <c r="D144" s="145"/>
      <c r="E144" s="145"/>
      <c r="F144" s="145"/>
      <c r="G144" s="145"/>
      <c r="H144" s="145"/>
      <c r="I144" s="145"/>
      <c r="J144" s="145"/>
      <c r="K144" s="145"/>
      <c r="L144" s="145"/>
      <c r="M144" s="145"/>
      <c r="N144" s="145"/>
      <c r="O144" s="18"/>
    </row>
    <row r="145" spans="1:18" s="21" customFormat="1" ht="3" customHeight="1" thickBot="1" x14ac:dyDescent="0.35">
      <c r="A145" s="18"/>
      <c r="B145" s="18"/>
      <c r="C145" s="95"/>
      <c r="D145" s="95"/>
      <c r="E145" s="95"/>
      <c r="F145" s="95"/>
      <c r="G145" s="95"/>
      <c r="H145" s="95"/>
      <c r="I145" s="95"/>
      <c r="J145" s="95"/>
      <c r="K145" s="95"/>
      <c r="L145" s="95"/>
      <c r="M145" s="95"/>
      <c r="N145" s="95"/>
      <c r="O145" s="18"/>
    </row>
    <row r="146" spans="1:18" s="39" customFormat="1" ht="104.15" customHeight="1" thickBot="1" x14ac:dyDescent="0.4">
      <c r="A146" s="38"/>
      <c r="B146" s="99"/>
      <c r="C146" s="146" t="s">
        <v>48</v>
      </c>
      <c r="D146" s="147"/>
      <c r="E146" s="147"/>
      <c r="F146" s="147"/>
      <c r="G146" s="147"/>
      <c r="H146" s="147"/>
      <c r="I146" s="147"/>
      <c r="J146" s="147"/>
      <c r="K146" s="147"/>
      <c r="L146" s="147"/>
      <c r="M146" s="147"/>
      <c r="N146" s="148"/>
      <c r="O146" s="8"/>
    </row>
    <row r="147" spans="1:18" s="109" customFormat="1" ht="22" customHeight="1" x14ac:dyDescent="0.2">
      <c r="A147" s="107"/>
      <c r="B147" s="107"/>
      <c r="C147" s="105" t="s">
        <v>49</v>
      </c>
      <c r="D147" s="80"/>
      <c r="E147" s="80"/>
      <c r="F147" s="80"/>
      <c r="G147" s="80"/>
      <c r="H147" s="80"/>
      <c r="I147" s="81"/>
      <c r="J147" s="81"/>
      <c r="K147" s="81"/>
      <c r="L147" s="82"/>
      <c r="M147" s="108"/>
      <c r="N147" s="106" t="s">
        <v>50</v>
      </c>
      <c r="O147" s="107"/>
    </row>
    <row r="148" spans="1:18" s="21" customFormat="1" ht="13" customHeight="1" x14ac:dyDescent="0.3">
      <c r="A148" s="18"/>
      <c r="B148" s="18"/>
      <c r="C148" s="150" t="s">
        <v>301</v>
      </c>
      <c r="D148" s="150"/>
      <c r="E148" s="150"/>
      <c r="F148" s="150"/>
      <c r="G148" s="150"/>
      <c r="H148" s="150"/>
      <c r="I148" s="150"/>
      <c r="J148" s="150"/>
      <c r="K148" s="49"/>
      <c r="L148" s="121" t="s">
        <v>51</v>
      </c>
      <c r="M148" s="99"/>
      <c r="N148" s="75" t="s">
        <v>40</v>
      </c>
      <c r="O148" s="18"/>
    </row>
    <row r="149" spans="1:18" s="21" customFormat="1" ht="3" customHeight="1" x14ac:dyDescent="0.25">
      <c r="A149" s="18"/>
      <c r="B149" s="18"/>
      <c r="C149" s="83"/>
      <c r="D149" s="32"/>
      <c r="E149" s="32"/>
      <c r="F149" s="32"/>
      <c r="G149" s="32"/>
      <c r="H149" s="32"/>
      <c r="I149" s="49"/>
      <c r="J149" s="84"/>
      <c r="K149" s="49"/>
      <c r="L149" s="82"/>
      <c r="M149" s="99"/>
      <c r="N149" s="76"/>
      <c r="O149" s="18"/>
    </row>
    <row r="150" spans="1:18" s="21" customFormat="1" ht="13" customHeight="1" x14ac:dyDescent="0.3">
      <c r="A150" s="18"/>
      <c r="B150" s="18"/>
      <c r="C150" s="150" t="s">
        <v>302</v>
      </c>
      <c r="D150" s="150"/>
      <c r="E150" s="150"/>
      <c r="F150" s="150"/>
      <c r="G150" s="150"/>
      <c r="H150" s="150"/>
      <c r="I150" s="150"/>
      <c r="J150" s="150"/>
      <c r="K150" s="49"/>
      <c r="L150" s="121" t="s">
        <v>51</v>
      </c>
      <c r="M150" s="99"/>
      <c r="N150" s="75" t="s">
        <v>40</v>
      </c>
      <c r="O150" s="18"/>
    </row>
    <row r="151" spans="1:18" s="50" customFormat="1" ht="9" customHeight="1" x14ac:dyDescent="0.35">
      <c r="A151" s="1"/>
      <c r="B151" s="1"/>
      <c r="C151" s="1"/>
      <c r="D151" s="41"/>
      <c r="E151" s="41"/>
      <c r="F151" s="41"/>
      <c r="G151" s="41"/>
      <c r="H151" s="41"/>
      <c r="I151" s="40"/>
      <c r="J151" s="40"/>
      <c r="K151" s="40"/>
      <c r="L151" s="16"/>
      <c r="M151" s="99"/>
      <c r="N151" s="40"/>
      <c r="O151" s="1"/>
    </row>
    <row r="152" spans="1:18" s="50" customFormat="1" ht="3" customHeight="1" x14ac:dyDescent="0.35">
      <c r="A152" s="1"/>
      <c r="B152" s="43"/>
      <c r="C152" s="43"/>
      <c r="D152" s="44"/>
      <c r="E152" s="44"/>
      <c r="F152" s="44"/>
      <c r="G152" s="44"/>
      <c r="H152" s="44"/>
      <c r="I152" s="45"/>
      <c r="J152" s="45"/>
      <c r="K152" s="45"/>
      <c r="L152" s="46"/>
      <c r="M152" s="47"/>
      <c r="N152" s="45"/>
      <c r="O152" s="1"/>
    </row>
    <row r="153" spans="1:18" s="50" customFormat="1" ht="9" customHeight="1" x14ac:dyDescent="0.35">
      <c r="A153" s="1"/>
      <c r="B153" s="1"/>
      <c r="C153" s="1"/>
      <c r="D153" s="41"/>
      <c r="E153" s="41"/>
      <c r="F153" s="41"/>
      <c r="G153" s="41"/>
      <c r="H153" s="41"/>
      <c r="I153" s="40"/>
      <c r="J153" s="40"/>
      <c r="K153" s="40"/>
      <c r="L153" s="16"/>
      <c r="M153" s="99"/>
      <c r="N153" s="40"/>
      <c r="O153" s="1"/>
    </row>
    <row r="154" spans="1:18" s="50" customFormat="1" ht="15" customHeight="1" x14ac:dyDescent="0.35">
      <c r="A154" s="1"/>
      <c r="B154" s="152" t="s">
        <v>166</v>
      </c>
      <c r="C154" s="130"/>
      <c r="D154" s="130"/>
      <c r="E154" s="130"/>
      <c r="F154" s="130"/>
      <c r="G154" s="130"/>
      <c r="H154" s="130"/>
      <c r="I154" s="130"/>
      <c r="J154" s="131"/>
      <c r="K154" s="40"/>
      <c r="L154" s="103" t="s">
        <v>37</v>
      </c>
      <c r="M154" s="99"/>
      <c r="N154" s="61" t="str">
        <f>VLOOKUP(Q154,'Basic data'!E4:F8,2,FALSE)</f>
        <v>Muy mal</v>
      </c>
      <c r="O154" s="1"/>
      <c r="Q154" s="9">
        <f>VLOOKUP(N168,'Basic data'!D4:E8,2,FALSE)</f>
        <v>0</v>
      </c>
      <c r="R154" s="50" t="s">
        <v>103</v>
      </c>
    </row>
    <row r="155" spans="1:18" s="21" customFormat="1" ht="3" customHeight="1" x14ac:dyDescent="0.25">
      <c r="A155" s="18"/>
      <c r="B155" s="18"/>
      <c r="C155" s="18"/>
      <c r="D155" s="32"/>
      <c r="E155" s="32"/>
      <c r="F155" s="32"/>
      <c r="G155" s="32"/>
      <c r="H155" s="32"/>
      <c r="I155" s="49"/>
      <c r="J155" s="49"/>
      <c r="K155" s="49"/>
      <c r="L155" s="16"/>
      <c r="M155" s="99"/>
      <c r="N155" s="49"/>
      <c r="O155" s="18"/>
    </row>
    <row r="156" spans="1:18" s="48" customFormat="1" ht="25.75" customHeight="1" x14ac:dyDescent="0.3">
      <c r="A156" s="36"/>
      <c r="B156" s="96"/>
      <c r="C156" s="149" t="s">
        <v>104</v>
      </c>
      <c r="D156" s="149"/>
      <c r="E156" s="149"/>
      <c r="F156" s="149"/>
      <c r="G156" s="149"/>
      <c r="H156" s="149"/>
      <c r="I156" s="149"/>
      <c r="J156" s="149"/>
      <c r="K156" s="149"/>
      <c r="L156" s="149"/>
      <c r="M156" s="149"/>
      <c r="N156" s="149"/>
      <c r="O156" s="36"/>
      <c r="Q156" s="9"/>
    </row>
    <row r="157" spans="1:18" s="21" customFormat="1" ht="3" customHeight="1" x14ac:dyDescent="0.25">
      <c r="A157" s="18"/>
      <c r="B157" s="18"/>
      <c r="C157" s="18"/>
      <c r="D157" s="32"/>
      <c r="E157" s="32"/>
      <c r="F157" s="32"/>
      <c r="G157" s="32"/>
      <c r="H157" s="32"/>
      <c r="I157" s="49"/>
      <c r="J157" s="49"/>
      <c r="K157" s="49"/>
      <c r="L157" s="16"/>
      <c r="M157" s="99"/>
      <c r="N157" s="49"/>
      <c r="O157" s="18"/>
    </row>
    <row r="158" spans="1:18" s="21" customFormat="1" ht="13" customHeight="1" x14ac:dyDescent="0.3">
      <c r="A158" s="18"/>
      <c r="B158" s="37"/>
      <c r="C158" s="59" t="s">
        <v>39</v>
      </c>
      <c r="D158" s="32"/>
      <c r="E158" s="32"/>
      <c r="F158" s="32"/>
      <c r="G158" s="32"/>
      <c r="H158" s="32"/>
      <c r="I158" s="49"/>
      <c r="J158" s="49"/>
      <c r="K158" s="49"/>
      <c r="L158" s="16"/>
      <c r="M158" s="99"/>
      <c r="N158" s="49"/>
      <c r="O158" s="18"/>
    </row>
    <row r="159" spans="1:18" s="21" customFormat="1" ht="13" customHeight="1" x14ac:dyDescent="0.25">
      <c r="A159" s="18"/>
      <c r="B159" s="18"/>
      <c r="C159" s="79" t="s">
        <v>41</v>
      </c>
      <c r="D159" s="126" t="s">
        <v>167</v>
      </c>
      <c r="E159" s="144"/>
      <c r="F159" s="144"/>
      <c r="G159" s="144"/>
      <c r="H159" s="144"/>
      <c r="I159" s="144"/>
      <c r="J159" s="144"/>
      <c r="K159" s="144"/>
      <c r="L159" s="144"/>
      <c r="M159" s="144"/>
      <c r="N159" s="144"/>
      <c r="O159" s="18"/>
    </row>
    <row r="160" spans="1:18" s="21" customFormat="1" ht="13" customHeight="1" x14ac:dyDescent="0.25">
      <c r="A160" s="18"/>
      <c r="B160" s="18"/>
      <c r="C160" s="79" t="s">
        <v>41</v>
      </c>
      <c r="D160" s="126" t="s">
        <v>168</v>
      </c>
      <c r="E160" s="144"/>
      <c r="F160" s="144"/>
      <c r="G160" s="144"/>
      <c r="H160" s="144"/>
      <c r="I160" s="144"/>
      <c r="J160" s="144"/>
      <c r="K160" s="144"/>
      <c r="L160" s="144"/>
      <c r="M160" s="144"/>
      <c r="N160" s="144"/>
      <c r="O160" s="18"/>
    </row>
    <row r="161" spans="1:18" s="21" customFormat="1" ht="13" customHeight="1" x14ac:dyDescent="0.25">
      <c r="A161" s="18"/>
      <c r="B161" s="18"/>
      <c r="C161" s="79" t="s">
        <v>41</v>
      </c>
      <c r="D161" s="126" t="s">
        <v>169</v>
      </c>
      <c r="E161" s="144"/>
      <c r="F161" s="144"/>
      <c r="G161" s="144"/>
      <c r="H161" s="144"/>
      <c r="I161" s="144"/>
      <c r="J161" s="144"/>
      <c r="K161" s="144"/>
      <c r="L161" s="144"/>
      <c r="M161" s="144"/>
      <c r="N161" s="144"/>
      <c r="O161" s="18"/>
    </row>
    <row r="162" spans="1:18" s="21" customFormat="1" ht="13" customHeight="1" x14ac:dyDescent="0.25">
      <c r="A162" s="18"/>
      <c r="B162" s="18"/>
      <c r="C162" s="79" t="s">
        <v>41</v>
      </c>
      <c r="D162" s="126" t="s">
        <v>170</v>
      </c>
      <c r="E162" s="144"/>
      <c r="F162" s="144"/>
      <c r="G162" s="144"/>
      <c r="H162" s="144"/>
      <c r="I162" s="144"/>
      <c r="J162" s="144"/>
      <c r="K162" s="144"/>
      <c r="L162" s="144"/>
      <c r="M162" s="144"/>
      <c r="N162" s="144"/>
      <c r="O162" s="18"/>
    </row>
    <row r="163" spans="1:18" s="21" customFormat="1" ht="9" customHeight="1" x14ac:dyDescent="0.25">
      <c r="A163" s="18"/>
      <c r="B163" s="18"/>
      <c r="C163" s="35"/>
      <c r="D163" s="32"/>
      <c r="E163" s="32"/>
      <c r="F163" s="32"/>
      <c r="G163" s="32"/>
      <c r="H163" s="32"/>
      <c r="I163" s="49"/>
      <c r="J163" s="49"/>
      <c r="K163" s="49"/>
      <c r="L163" s="16"/>
      <c r="M163" s="99"/>
      <c r="N163" s="49"/>
      <c r="O163" s="18"/>
    </row>
    <row r="164" spans="1:18" s="21" customFormat="1" ht="13" customHeight="1" x14ac:dyDescent="0.3">
      <c r="A164" s="18"/>
      <c r="B164" s="18"/>
      <c r="C164" s="145" t="s">
        <v>171</v>
      </c>
      <c r="D164" s="145"/>
      <c r="E164" s="145"/>
      <c r="F164" s="145"/>
      <c r="G164" s="145"/>
      <c r="H164" s="145"/>
      <c r="I164" s="145"/>
      <c r="J164" s="145"/>
      <c r="K164" s="145"/>
      <c r="L164" s="145"/>
      <c r="M164" s="145"/>
      <c r="N164" s="145"/>
      <c r="O164" s="18"/>
    </row>
    <row r="165" spans="1:18" s="21" customFormat="1" ht="3" customHeight="1" thickBot="1" x14ac:dyDescent="0.35">
      <c r="A165" s="18"/>
      <c r="B165" s="18"/>
      <c r="C165" s="95"/>
      <c r="D165" s="95"/>
      <c r="E165" s="95"/>
      <c r="F165" s="95"/>
      <c r="G165" s="95"/>
      <c r="H165" s="95"/>
      <c r="I165" s="95"/>
      <c r="J165" s="95"/>
      <c r="K165" s="95"/>
      <c r="L165" s="95"/>
      <c r="M165" s="95"/>
      <c r="N165" s="95"/>
      <c r="O165" s="18"/>
    </row>
    <row r="166" spans="1:18" s="39" customFormat="1" ht="104.15" customHeight="1" thickBot="1" x14ac:dyDescent="0.4">
      <c r="A166" s="38"/>
      <c r="B166" s="99"/>
      <c r="C166" s="146" t="s">
        <v>48</v>
      </c>
      <c r="D166" s="147"/>
      <c r="E166" s="147"/>
      <c r="F166" s="147"/>
      <c r="G166" s="147"/>
      <c r="H166" s="147"/>
      <c r="I166" s="147"/>
      <c r="J166" s="147"/>
      <c r="K166" s="147"/>
      <c r="L166" s="147"/>
      <c r="M166" s="147"/>
      <c r="N166" s="148"/>
      <c r="O166" s="8"/>
    </row>
    <row r="167" spans="1:18" s="109" customFormat="1" ht="22" customHeight="1" x14ac:dyDescent="0.2">
      <c r="A167" s="107"/>
      <c r="B167" s="107"/>
      <c r="C167" s="105" t="s">
        <v>129</v>
      </c>
      <c r="D167" s="80"/>
      <c r="E167" s="80"/>
      <c r="F167" s="80"/>
      <c r="G167" s="80"/>
      <c r="H167" s="80"/>
      <c r="I167" s="81"/>
      <c r="J167" s="81"/>
      <c r="K167" s="81"/>
      <c r="L167" s="82"/>
      <c r="M167" s="108"/>
      <c r="N167" s="106" t="s">
        <v>50</v>
      </c>
      <c r="O167" s="107"/>
    </row>
    <row r="168" spans="1:18" s="21" customFormat="1" ht="13" customHeight="1" x14ac:dyDescent="0.3">
      <c r="A168" s="18"/>
      <c r="B168" s="18"/>
      <c r="C168" s="150" t="s">
        <v>303</v>
      </c>
      <c r="D168" s="150"/>
      <c r="E168" s="150"/>
      <c r="F168" s="150"/>
      <c r="G168" s="150"/>
      <c r="H168" s="150"/>
      <c r="I168" s="150"/>
      <c r="J168" s="150"/>
      <c r="K168" s="49"/>
      <c r="L168" s="121" t="s">
        <v>51</v>
      </c>
      <c r="M168" s="99"/>
      <c r="N168" s="75" t="s">
        <v>40</v>
      </c>
      <c r="O168" s="18"/>
    </row>
    <row r="169" spans="1:18" s="50" customFormat="1" ht="9" customHeight="1" x14ac:dyDescent="0.35">
      <c r="A169" s="1"/>
      <c r="B169" s="1"/>
      <c r="C169" s="1"/>
      <c r="D169" s="41"/>
      <c r="E169" s="41"/>
      <c r="F169" s="41"/>
      <c r="G169" s="41"/>
      <c r="H169" s="41"/>
      <c r="I169" s="40"/>
      <c r="J169" s="40"/>
      <c r="K169" s="40"/>
      <c r="L169" s="16"/>
      <c r="M169" s="99"/>
      <c r="N169" s="40"/>
      <c r="O169" s="1"/>
    </row>
    <row r="170" spans="1:18" s="50" customFormat="1" ht="3" customHeight="1" x14ac:dyDescent="0.35">
      <c r="A170" s="1"/>
      <c r="B170" s="43"/>
      <c r="C170" s="43"/>
      <c r="D170" s="44"/>
      <c r="E170" s="44"/>
      <c r="F170" s="44"/>
      <c r="G170" s="44"/>
      <c r="H170" s="44"/>
      <c r="I170" s="45"/>
      <c r="J170" s="45"/>
      <c r="K170" s="45"/>
      <c r="L170" s="46"/>
      <c r="M170" s="47"/>
      <c r="N170" s="45"/>
      <c r="O170" s="1"/>
    </row>
    <row r="171" spans="1:18" s="50" customFormat="1" ht="9" customHeight="1" x14ac:dyDescent="0.35">
      <c r="A171" s="1"/>
      <c r="B171" s="1"/>
      <c r="C171" s="1"/>
      <c r="D171" s="41"/>
      <c r="E171" s="41"/>
      <c r="F171" s="41"/>
      <c r="G171" s="41"/>
      <c r="H171" s="41"/>
      <c r="I171" s="40"/>
      <c r="J171" s="40"/>
      <c r="K171" s="40"/>
      <c r="L171" s="16"/>
      <c r="M171" s="99"/>
      <c r="N171" s="40"/>
      <c r="O171" s="1"/>
    </row>
    <row r="172" spans="1:18" s="50" customFormat="1" ht="15" customHeight="1" x14ac:dyDescent="0.35">
      <c r="A172" s="1"/>
      <c r="B172" s="152" t="s">
        <v>172</v>
      </c>
      <c r="C172" s="130"/>
      <c r="D172" s="130"/>
      <c r="E172" s="130"/>
      <c r="F172" s="130"/>
      <c r="G172" s="130"/>
      <c r="H172" s="130"/>
      <c r="I172" s="130"/>
      <c r="J172" s="131"/>
      <c r="K172" s="40"/>
      <c r="L172" s="103" t="s">
        <v>37</v>
      </c>
      <c r="M172" s="99"/>
      <c r="N172" s="61" t="str">
        <f>VLOOKUP(Q172,'Basic data'!E4:F8,2,FALSE)</f>
        <v>Muy mal</v>
      </c>
      <c r="O172" s="1"/>
      <c r="Q172" s="9">
        <f>MIN(VLOOKUP(N190,'Basic data'!D4:E8,2,FALSE),VLOOKUP(N192,'Basic data'!D4:E8,2,FALSE))</f>
        <v>0</v>
      </c>
      <c r="R172" s="50" t="s">
        <v>109</v>
      </c>
    </row>
    <row r="173" spans="1:18" s="21" customFormat="1" ht="3" customHeight="1" x14ac:dyDescent="0.25">
      <c r="A173" s="18"/>
      <c r="B173" s="18"/>
      <c r="C173" s="18"/>
      <c r="D173" s="32"/>
      <c r="E173" s="32"/>
      <c r="F173" s="32"/>
      <c r="G173" s="32"/>
      <c r="H173" s="32"/>
      <c r="I173" s="49"/>
      <c r="J173" s="49"/>
      <c r="K173" s="49"/>
      <c r="L173" s="16"/>
      <c r="M173" s="99"/>
      <c r="N173" s="49"/>
      <c r="O173" s="18"/>
    </row>
    <row r="174" spans="1:18" s="48" customFormat="1" ht="39" customHeight="1" x14ac:dyDescent="0.3">
      <c r="A174" s="36"/>
      <c r="B174" s="96"/>
      <c r="C174" s="149" t="s">
        <v>110</v>
      </c>
      <c r="D174" s="149"/>
      <c r="E174" s="149"/>
      <c r="F174" s="149"/>
      <c r="G174" s="149"/>
      <c r="H174" s="149"/>
      <c r="I174" s="149"/>
      <c r="J174" s="149"/>
      <c r="K174" s="149"/>
      <c r="L174" s="149"/>
      <c r="M174" s="149"/>
      <c r="N174" s="149"/>
      <c r="O174" s="36"/>
    </row>
    <row r="175" spans="1:18" s="21" customFormat="1" ht="3" customHeight="1" x14ac:dyDescent="0.25">
      <c r="A175" s="18"/>
      <c r="B175" s="18"/>
      <c r="C175" s="18"/>
      <c r="D175" s="32"/>
      <c r="E175" s="32"/>
      <c r="F175" s="32"/>
      <c r="G175" s="32"/>
      <c r="H175" s="32"/>
      <c r="I175" s="49"/>
      <c r="J175" s="49"/>
      <c r="K175" s="49"/>
      <c r="L175" s="16"/>
      <c r="M175" s="99"/>
      <c r="N175" s="49"/>
      <c r="O175" s="18"/>
    </row>
    <row r="176" spans="1:18" s="21" customFormat="1" ht="13" customHeight="1" x14ac:dyDescent="0.3">
      <c r="A176" s="18"/>
      <c r="B176" s="37"/>
      <c r="C176" s="59" t="s">
        <v>39</v>
      </c>
      <c r="D176" s="32"/>
      <c r="E176" s="32"/>
      <c r="F176" s="32"/>
      <c r="G176" s="32"/>
      <c r="H176" s="32"/>
      <c r="I176" s="49"/>
      <c r="J176" s="49"/>
      <c r="K176" s="49"/>
      <c r="L176" s="16"/>
      <c r="M176" s="99"/>
      <c r="N176" s="49"/>
      <c r="O176" s="18"/>
    </row>
    <row r="177" spans="1:15" s="21" customFormat="1" ht="13" customHeight="1" x14ac:dyDescent="0.25">
      <c r="A177" s="18"/>
      <c r="B177" s="18"/>
      <c r="C177" s="101" t="s">
        <v>173</v>
      </c>
      <c r="D177" s="32"/>
      <c r="E177" s="32"/>
      <c r="F177" s="32"/>
      <c r="G177" s="32"/>
      <c r="H177" s="32"/>
      <c r="I177" s="49"/>
      <c r="J177" s="49"/>
      <c r="K177" s="49"/>
      <c r="L177" s="16"/>
      <c r="M177" s="99"/>
      <c r="N177" s="49"/>
      <c r="O177" s="18"/>
    </row>
    <row r="178" spans="1:15" s="21" customFormat="1" ht="13" customHeight="1" x14ac:dyDescent="0.25">
      <c r="A178" s="18"/>
      <c r="B178" s="18"/>
      <c r="C178" s="79" t="s">
        <v>41</v>
      </c>
      <c r="D178" s="126" t="s">
        <v>174</v>
      </c>
      <c r="E178" s="144"/>
      <c r="F178" s="144"/>
      <c r="G178" s="144"/>
      <c r="H178" s="144"/>
      <c r="I178" s="144"/>
      <c r="J178" s="144"/>
      <c r="K178" s="144"/>
      <c r="L178" s="144"/>
      <c r="M178" s="144"/>
      <c r="N178" s="144"/>
      <c r="O178" s="18"/>
    </row>
    <row r="179" spans="1:15" s="21" customFormat="1" ht="13" customHeight="1" x14ac:dyDescent="0.25">
      <c r="A179" s="18"/>
      <c r="B179" s="18"/>
      <c r="C179" s="79" t="s">
        <v>41</v>
      </c>
      <c r="D179" s="126" t="s">
        <v>175</v>
      </c>
      <c r="E179" s="144"/>
      <c r="F179" s="144"/>
      <c r="G179" s="144"/>
      <c r="H179" s="144"/>
      <c r="I179" s="144"/>
      <c r="J179" s="144"/>
      <c r="K179" s="144"/>
      <c r="L179" s="144"/>
      <c r="M179" s="144"/>
      <c r="N179" s="144"/>
      <c r="O179" s="18"/>
    </row>
    <row r="180" spans="1:15" s="21" customFormat="1" ht="13" customHeight="1" x14ac:dyDescent="0.25">
      <c r="A180" s="18"/>
      <c r="B180" s="18"/>
      <c r="C180" s="79" t="s">
        <v>41</v>
      </c>
      <c r="D180" s="126" t="s">
        <v>176</v>
      </c>
      <c r="E180" s="144"/>
      <c r="F180" s="144"/>
      <c r="G180" s="144"/>
      <c r="H180" s="144"/>
      <c r="I180" s="144"/>
      <c r="J180" s="144"/>
      <c r="K180" s="144"/>
      <c r="L180" s="144"/>
      <c r="M180" s="144"/>
      <c r="N180" s="144"/>
      <c r="O180" s="18"/>
    </row>
    <row r="181" spans="1:15" s="21" customFormat="1" ht="13" customHeight="1" x14ac:dyDescent="0.25">
      <c r="A181" s="18"/>
      <c r="B181" s="18"/>
      <c r="C181" s="101" t="s">
        <v>177</v>
      </c>
      <c r="D181" s="32"/>
      <c r="E181" s="32"/>
      <c r="F181" s="32"/>
      <c r="G181" s="32"/>
      <c r="H181" s="32"/>
      <c r="I181" s="49"/>
      <c r="J181" s="49"/>
      <c r="K181" s="49"/>
      <c r="L181" s="16"/>
      <c r="M181" s="99"/>
      <c r="N181" s="49"/>
      <c r="O181" s="18"/>
    </row>
    <row r="182" spans="1:15" s="21" customFormat="1" ht="13" customHeight="1" x14ac:dyDescent="0.25">
      <c r="A182" s="18"/>
      <c r="B182" s="18"/>
      <c r="C182" s="79" t="s">
        <v>41</v>
      </c>
      <c r="D182" s="144" t="s">
        <v>286</v>
      </c>
      <c r="E182" s="144"/>
      <c r="F182" s="144"/>
      <c r="G182" s="144"/>
      <c r="H182" s="144"/>
      <c r="I182" s="144"/>
      <c r="J182" s="144"/>
      <c r="K182" s="144"/>
      <c r="L182" s="144"/>
      <c r="M182" s="144"/>
      <c r="N182" s="144"/>
      <c r="O182" s="18"/>
    </row>
    <row r="183" spans="1:15" s="21" customFormat="1" ht="13" customHeight="1" x14ac:dyDescent="0.25">
      <c r="A183" s="18"/>
      <c r="B183" s="18"/>
      <c r="C183" s="79" t="s">
        <v>41</v>
      </c>
      <c r="D183" s="144" t="s">
        <v>178</v>
      </c>
      <c r="E183" s="144"/>
      <c r="F183" s="144"/>
      <c r="G183" s="144"/>
      <c r="H183" s="144"/>
      <c r="I183" s="144"/>
      <c r="J183" s="144"/>
      <c r="K183" s="144"/>
      <c r="L183" s="144"/>
      <c r="M183" s="144"/>
      <c r="N183" s="144"/>
      <c r="O183" s="18"/>
    </row>
    <row r="184" spans="1:15" s="21" customFormat="1" ht="13" customHeight="1" x14ac:dyDescent="0.25">
      <c r="A184" s="18"/>
      <c r="B184" s="18"/>
      <c r="C184" s="79" t="s">
        <v>41</v>
      </c>
      <c r="D184" s="144" t="s">
        <v>287</v>
      </c>
      <c r="E184" s="144"/>
      <c r="F184" s="144"/>
      <c r="G184" s="144"/>
      <c r="H184" s="144"/>
      <c r="I184" s="144"/>
      <c r="J184" s="144"/>
      <c r="K184" s="144"/>
      <c r="L184" s="144"/>
      <c r="M184" s="144"/>
      <c r="N184" s="144"/>
      <c r="O184" s="18"/>
    </row>
    <row r="185" spans="1:15" s="21" customFormat="1" ht="9" customHeight="1" x14ac:dyDescent="0.25">
      <c r="A185" s="18"/>
      <c r="B185" s="18"/>
      <c r="C185" s="35"/>
      <c r="D185" s="32"/>
      <c r="E185" s="32"/>
      <c r="F185" s="32"/>
      <c r="G185" s="32"/>
      <c r="H185" s="32"/>
      <c r="I185" s="49"/>
      <c r="J185" s="49"/>
      <c r="K185" s="49"/>
      <c r="L185" s="16"/>
      <c r="M185" s="99"/>
      <c r="N185" s="49"/>
      <c r="O185" s="18"/>
    </row>
    <row r="186" spans="1:15" s="21" customFormat="1" ht="13" customHeight="1" x14ac:dyDescent="0.3">
      <c r="A186" s="18"/>
      <c r="B186" s="18"/>
      <c r="C186" s="145" t="s">
        <v>179</v>
      </c>
      <c r="D186" s="145"/>
      <c r="E186" s="145"/>
      <c r="F186" s="145"/>
      <c r="G186" s="145"/>
      <c r="H186" s="145"/>
      <c r="I186" s="145"/>
      <c r="J186" s="145"/>
      <c r="K186" s="145"/>
      <c r="L186" s="145"/>
      <c r="M186" s="145"/>
      <c r="N186" s="145"/>
      <c r="O186" s="18"/>
    </row>
    <row r="187" spans="1:15" s="21" customFormat="1" ht="3" customHeight="1" thickBot="1" x14ac:dyDescent="0.35">
      <c r="A187" s="18"/>
      <c r="B187" s="18"/>
      <c r="C187" s="95"/>
      <c r="D187" s="95"/>
      <c r="E187" s="95"/>
      <c r="F187" s="95"/>
      <c r="G187" s="95"/>
      <c r="H187" s="95"/>
      <c r="I187" s="95"/>
      <c r="J187" s="95"/>
      <c r="K187" s="95"/>
      <c r="L187" s="95"/>
      <c r="M187" s="95"/>
      <c r="N187" s="95"/>
      <c r="O187" s="18"/>
    </row>
    <row r="188" spans="1:15" s="39" customFormat="1" ht="104.15" customHeight="1" thickBot="1" x14ac:dyDescent="0.4">
      <c r="A188" s="38"/>
      <c r="B188" s="99"/>
      <c r="C188" s="146" t="s">
        <v>48</v>
      </c>
      <c r="D188" s="147"/>
      <c r="E188" s="147"/>
      <c r="F188" s="147"/>
      <c r="G188" s="147"/>
      <c r="H188" s="147"/>
      <c r="I188" s="147"/>
      <c r="J188" s="147"/>
      <c r="K188" s="147"/>
      <c r="L188" s="147"/>
      <c r="M188" s="147"/>
      <c r="N188" s="148"/>
      <c r="O188" s="8"/>
    </row>
    <row r="189" spans="1:15" s="109" customFormat="1" ht="22" customHeight="1" x14ac:dyDescent="0.2">
      <c r="A189" s="107"/>
      <c r="B189" s="107"/>
      <c r="C189" s="105" t="s">
        <v>49</v>
      </c>
      <c r="D189" s="80"/>
      <c r="E189" s="80"/>
      <c r="F189" s="80"/>
      <c r="G189" s="80"/>
      <c r="H189" s="80"/>
      <c r="I189" s="81"/>
      <c r="J189" s="81"/>
      <c r="K189" s="81"/>
      <c r="L189" s="82"/>
      <c r="M189" s="108"/>
      <c r="N189" s="106" t="s">
        <v>50</v>
      </c>
      <c r="O189" s="107"/>
    </row>
    <row r="190" spans="1:15" s="21" customFormat="1" ht="13" customHeight="1" x14ac:dyDescent="0.3">
      <c r="A190" s="18"/>
      <c r="B190" s="18"/>
      <c r="C190" s="150" t="s">
        <v>304</v>
      </c>
      <c r="D190" s="150"/>
      <c r="E190" s="150"/>
      <c r="F190" s="150"/>
      <c r="G190" s="150"/>
      <c r="H190" s="150"/>
      <c r="I190" s="150"/>
      <c r="J190" s="150"/>
      <c r="K190" s="49"/>
      <c r="L190" s="121" t="s">
        <v>51</v>
      </c>
      <c r="M190" s="99"/>
      <c r="N190" s="75" t="s">
        <v>40</v>
      </c>
      <c r="O190" s="18"/>
    </row>
    <row r="191" spans="1:15" s="21" customFormat="1" ht="3" customHeight="1" x14ac:dyDescent="0.25">
      <c r="A191" s="18"/>
      <c r="B191" s="18"/>
      <c r="C191" s="83"/>
      <c r="D191" s="32"/>
      <c r="E191" s="32"/>
      <c r="F191" s="32"/>
      <c r="G191" s="32"/>
      <c r="H191" s="32"/>
      <c r="I191" s="49"/>
      <c r="J191" s="84"/>
      <c r="K191" s="49"/>
      <c r="L191" s="82"/>
      <c r="M191" s="99"/>
      <c r="N191" s="76"/>
      <c r="O191" s="18"/>
    </row>
    <row r="192" spans="1:15" s="21" customFormat="1" ht="13" customHeight="1" x14ac:dyDescent="0.3">
      <c r="A192" s="18"/>
      <c r="B192" s="18"/>
      <c r="C192" s="150" t="s">
        <v>305</v>
      </c>
      <c r="D192" s="150"/>
      <c r="E192" s="150"/>
      <c r="F192" s="150"/>
      <c r="G192" s="150"/>
      <c r="H192" s="150"/>
      <c r="I192" s="150"/>
      <c r="J192" s="150"/>
      <c r="K192" s="49"/>
      <c r="L192" s="121" t="s">
        <v>51</v>
      </c>
      <c r="M192" s="99"/>
      <c r="N192" s="75" t="s">
        <v>40</v>
      </c>
      <c r="O192" s="18"/>
    </row>
    <row r="193" spans="1:15" s="21" customFormat="1" ht="9" customHeight="1" x14ac:dyDescent="0.3">
      <c r="A193" s="18"/>
      <c r="B193" s="18"/>
      <c r="C193" s="18"/>
      <c r="D193" s="11"/>
      <c r="E193" s="19"/>
      <c r="F193" s="20"/>
      <c r="G193" s="18"/>
      <c r="H193" s="18"/>
      <c r="I193" s="5"/>
      <c r="J193" s="18"/>
      <c r="K193" s="18"/>
      <c r="L193" s="18"/>
      <c r="M193" s="18"/>
      <c r="N193" s="18"/>
      <c r="O193" s="18"/>
    </row>
    <row r="194" spans="1:15" ht="30" customHeight="1" x14ac:dyDescent="0.3">
      <c r="A194" s="2"/>
      <c r="B194" s="132" t="s">
        <v>29</v>
      </c>
      <c r="C194" s="133"/>
      <c r="D194" s="133"/>
      <c r="E194" s="133"/>
      <c r="F194" s="133"/>
      <c r="G194" s="133"/>
      <c r="H194" s="133"/>
      <c r="I194" s="133"/>
      <c r="J194" s="133"/>
      <c r="K194" s="133"/>
      <c r="L194" s="133"/>
      <c r="M194" s="133"/>
      <c r="N194" s="134"/>
      <c r="O194" s="2"/>
    </row>
    <row r="195" spans="1:15" ht="9" customHeight="1" x14ac:dyDescent="0.3">
      <c r="A195" s="18"/>
      <c r="B195" s="18"/>
      <c r="C195" s="18"/>
      <c r="D195" s="22"/>
      <c r="E195" s="23"/>
      <c r="F195" s="22"/>
      <c r="G195" s="22"/>
      <c r="H195" s="22"/>
      <c r="I195" s="22"/>
      <c r="J195" s="22"/>
      <c r="K195" s="22"/>
      <c r="L195" s="22"/>
      <c r="M195" s="22"/>
      <c r="N195" s="72"/>
      <c r="O195" s="2"/>
    </row>
  </sheetData>
  <sheetProtection password="C89C" sheet="1" selectLockedCells="1"/>
  <mergeCells count="97">
    <mergeCell ref="B194:N194"/>
    <mergeCell ref="C29:N29"/>
    <mergeCell ref="B2:N2"/>
    <mergeCell ref="B4:J4"/>
    <mergeCell ref="B10:J10"/>
    <mergeCell ref="C12:N12"/>
    <mergeCell ref="C23:J23"/>
    <mergeCell ref="B27:J27"/>
    <mergeCell ref="C93:J93"/>
    <mergeCell ref="B97:J97"/>
    <mergeCell ref="C43:J43"/>
    <mergeCell ref="C45:J45"/>
    <mergeCell ref="B49:J49"/>
    <mergeCell ref="C110:J110"/>
    <mergeCell ref="C112:J112"/>
    <mergeCell ref="B116:J116"/>
    <mergeCell ref="C118:N118"/>
    <mergeCell ref="C129:J129"/>
    <mergeCell ref="C125:N125"/>
    <mergeCell ref="C127:N127"/>
    <mergeCell ref="D121:N121"/>
    <mergeCell ref="D122:N122"/>
    <mergeCell ref="C192:J192"/>
    <mergeCell ref="B172:J172"/>
    <mergeCell ref="C174:N174"/>
    <mergeCell ref="C190:J190"/>
    <mergeCell ref="C186:N186"/>
    <mergeCell ref="C188:N188"/>
    <mergeCell ref="D180:N180"/>
    <mergeCell ref="D182:N182"/>
    <mergeCell ref="D183:N183"/>
    <mergeCell ref="D184:N184"/>
    <mergeCell ref="C39:N39"/>
    <mergeCell ref="C41:N41"/>
    <mergeCell ref="C69:N69"/>
    <mergeCell ref="D34:N34"/>
    <mergeCell ref="D35:N35"/>
    <mergeCell ref="D36:N36"/>
    <mergeCell ref="D37:N37"/>
    <mergeCell ref="D54:N54"/>
    <mergeCell ref="D55:N55"/>
    <mergeCell ref="D56:N56"/>
    <mergeCell ref="D58:N58"/>
    <mergeCell ref="D59:N59"/>
    <mergeCell ref="D60:N60"/>
    <mergeCell ref="D61:N61"/>
    <mergeCell ref="C51:N51"/>
    <mergeCell ref="D63:N63"/>
    <mergeCell ref="C99:N99"/>
    <mergeCell ref="C75:J75"/>
    <mergeCell ref="B79:J79"/>
    <mergeCell ref="C81:N81"/>
    <mergeCell ref="C91:J91"/>
    <mergeCell ref="D15:N15"/>
    <mergeCell ref="D16:N16"/>
    <mergeCell ref="D17:N17"/>
    <mergeCell ref="D32:N32"/>
    <mergeCell ref="D33:N33"/>
    <mergeCell ref="C19:N19"/>
    <mergeCell ref="C21:N21"/>
    <mergeCell ref="D64:N64"/>
    <mergeCell ref="D65:N65"/>
    <mergeCell ref="D66:N66"/>
    <mergeCell ref="D67:N67"/>
    <mergeCell ref="D123:N123"/>
    <mergeCell ref="C71:N71"/>
    <mergeCell ref="C87:N87"/>
    <mergeCell ref="C89:N89"/>
    <mergeCell ref="C106:N106"/>
    <mergeCell ref="C108:N108"/>
    <mergeCell ref="D84:N84"/>
    <mergeCell ref="D85:N85"/>
    <mergeCell ref="D102:N102"/>
    <mergeCell ref="D103:N103"/>
    <mergeCell ref="D104:N104"/>
    <mergeCell ref="C73:J73"/>
    <mergeCell ref="C131:J131"/>
    <mergeCell ref="B135:J135"/>
    <mergeCell ref="C137:N137"/>
    <mergeCell ref="D160:N160"/>
    <mergeCell ref="D161:N161"/>
    <mergeCell ref="D140:N140"/>
    <mergeCell ref="D141:N141"/>
    <mergeCell ref="D142:N142"/>
    <mergeCell ref="D159:N159"/>
    <mergeCell ref="C148:J148"/>
    <mergeCell ref="C150:J150"/>
    <mergeCell ref="B154:J154"/>
    <mergeCell ref="C156:N156"/>
    <mergeCell ref="C144:N144"/>
    <mergeCell ref="C146:N146"/>
    <mergeCell ref="D162:N162"/>
    <mergeCell ref="D178:N178"/>
    <mergeCell ref="D179:N179"/>
    <mergeCell ref="C168:J168"/>
    <mergeCell ref="C164:N164"/>
    <mergeCell ref="C166:N166"/>
  </mergeCells>
  <conditionalFormatting sqref="N4">
    <cfRule type="colorScale" priority="91">
      <colorScale>
        <cfvo type="min"/>
        <cfvo type="percentile" val="50"/>
        <cfvo type="max"/>
        <color rgb="FFF8696B"/>
        <color rgb="FFFFEB84"/>
        <color rgb="FF63BE7B"/>
      </colorScale>
    </cfRule>
    <cfRule type="colorScale" priority="92">
      <colorScale>
        <cfvo type="min"/>
        <cfvo type="percentile" val="50"/>
        <cfvo type="max"/>
        <color rgb="FF63BE7B"/>
        <color rgb="FFFFEB84"/>
        <color rgb="FFF8696B"/>
      </colorScale>
    </cfRule>
    <cfRule type="containsText" dxfId="150" priority="93" operator="containsText" text="Goed">
      <formula>NOT(ISERROR(SEARCH("Goed",N4)))</formula>
    </cfRule>
  </conditionalFormatting>
  <conditionalFormatting sqref="N4">
    <cfRule type="containsText" dxfId="149" priority="94" operator="containsText" text="Very poor">
      <formula>NOT(ISERROR(SEARCH("Very poor",N4)))</formula>
    </cfRule>
    <cfRule type="containsText" dxfId="148" priority="95" operator="containsText" text="Poor">
      <formula>NOT(ISERROR(SEARCH("Poor",N4)))</formula>
    </cfRule>
    <cfRule type="containsText" dxfId="147" priority="96" operator="containsText" text="Moderate">
      <formula>NOT(ISERROR(SEARCH("Moderate",N4)))</formula>
    </cfRule>
    <cfRule type="containsText" dxfId="146" priority="97" operator="containsText" text="Good">
      <formula>NOT(ISERROR(SEARCH("Good",N4)))</formula>
    </cfRule>
    <cfRule type="containsText" dxfId="145" priority="98" operator="containsText" text="Excellent">
      <formula>NOT(ISERROR(SEARCH("Excellent",N4)))</formula>
    </cfRule>
  </conditionalFormatting>
  <conditionalFormatting sqref="N10">
    <cfRule type="cellIs" dxfId="144" priority="41" operator="equal">
      <formula>"Excelente"</formula>
    </cfRule>
    <cfRule type="cellIs" dxfId="143" priority="42" operator="equal">
      <formula>"Bien"</formula>
    </cfRule>
    <cfRule type="cellIs" dxfId="142" priority="43" operator="equal">
      <formula>"Regular"</formula>
    </cfRule>
    <cfRule type="cellIs" dxfId="141" priority="44" operator="equal">
      <formula>"Mal"</formula>
    </cfRule>
    <cfRule type="cellIs" dxfId="140" priority="45" operator="equal">
      <formula>"Muy mal"</formula>
    </cfRule>
  </conditionalFormatting>
  <conditionalFormatting sqref="N27">
    <cfRule type="cellIs" dxfId="139" priority="36" operator="equal">
      <formula>"Excelente"</formula>
    </cfRule>
    <cfRule type="cellIs" dxfId="138" priority="37" operator="equal">
      <formula>"Bien"</formula>
    </cfRule>
    <cfRule type="cellIs" dxfId="137" priority="38" operator="equal">
      <formula>"Regular"</formula>
    </cfRule>
    <cfRule type="cellIs" dxfId="136" priority="39" operator="equal">
      <formula>"Mal"</formula>
    </cfRule>
    <cfRule type="cellIs" dxfId="135" priority="40" operator="equal">
      <formula>"Muy mal"</formula>
    </cfRule>
  </conditionalFormatting>
  <conditionalFormatting sqref="N49">
    <cfRule type="cellIs" dxfId="134" priority="31" operator="equal">
      <formula>"Excelente"</formula>
    </cfRule>
    <cfRule type="cellIs" dxfId="133" priority="32" operator="equal">
      <formula>"Bien"</formula>
    </cfRule>
    <cfRule type="cellIs" dxfId="132" priority="33" operator="equal">
      <formula>"Regular"</formula>
    </cfRule>
    <cfRule type="cellIs" dxfId="131" priority="34" operator="equal">
      <formula>"Mal"</formula>
    </cfRule>
    <cfRule type="cellIs" dxfId="130" priority="35" operator="equal">
      <formula>"Muy mal"</formula>
    </cfRule>
  </conditionalFormatting>
  <conditionalFormatting sqref="N79">
    <cfRule type="cellIs" dxfId="129" priority="26" operator="equal">
      <formula>"Excelente"</formula>
    </cfRule>
    <cfRule type="cellIs" dxfId="128" priority="27" operator="equal">
      <formula>"Bien"</formula>
    </cfRule>
    <cfRule type="cellIs" dxfId="127" priority="28" operator="equal">
      <formula>"Regular"</formula>
    </cfRule>
    <cfRule type="cellIs" dxfId="126" priority="29" operator="equal">
      <formula>"Mal"</formula>
    </cfRule>
    <cfRule type="cellIs" dxfId="125" priority="30" operator="equal">
      <formula>"Muy mal"</formula>
    </cfRule>
  </conditionalFormatting>
  <conditionalFormatting sqref="N97">
    <cfRule type="cellIs" dxfId="124" priority="21" operator="equal">
      <formula>"Excelente"</formula>
    </cfRule>
    <cfRule type="cellIs" dxfId="123" priority="22" operator="equal">
      <formula>"Bien"</formula>
    </cfRule>
    <cfRule type="cellIs" dxfId="122" priority="23" operator="equal">
      <formula>"Regular"</formula>
    </cfRule>
    <cfRule type="cellIs" dxfId="121" priority="24" operator="equal">
      <formula>"Mal"</formula>
    </cfRule>
    <cfRule type="cellIs" dxfId="120" priority="25" operator="equal">
      <formula>"Muy mal"</formula>
    </cfRule>
  </conditionalFormatting>
  <conditionalFormatting sqref="N116">
    <cfRule type="cellIs" dxfId="119" priority="16" operator="equal">
      <formula>"Excelente"</formula>
    </cfRule>
    <cfRule type="cellIs" dxfId="118" priority="17" operator="equal">
      <formula>"Bien"</formula>
    </cfRule>
    <cfRule type="cellIs" dxfId="117" priority="18" operator="equal">
      <formula>"Regular"</formula>
    </cfRule>
    <cfRule type="cellIs" dxfId="116" priority="19" operator="equal">
      <formula>"Mal"</formula>
    </cfRule>
    <cfRule type="cellIs" dxfId="115" priority="20" operator="equal">
      <formula>"Muy mal"</formula>
    </cfRule>
  </conditionalFormatting>
  <conditionalFormatting sqref="N135">
    <cfRule type="cellIs" dxfId="114" priority="11" operator="equal">
      <formula>"Excelente"</formula>
    </cfRule>
    <cfRule type="cellIs" dxfId="113" priority="12" operator="equal">
      <formula>"Bien"</formula>
    </cfRule>
    <cfRule type="cellIs" dxfId="112" priority="13" operator="equal">
      <formula>"Regular"</formula>
    </cfRule>
    <cfRule type="cellIs" dxfId="111" priority="14" operator="equal">
      <formula>"Mal"</formula>
    </cfRule>
    <cfRule type="cellIs" dxfId="110" priority="15" operator="equal">
      <formula>"Muy mal"</formula>
    </cfRule>
  </conditionalFormatting>
  <conditionalFormatting sqref="N154">
    <cfRule type="cellIs" dxfId="109" priority="6" operator="equal">
      <formula>"Excelente"</formula>
    </cfRule>
    <cfRule type="cellIs" dxfId="108" priority="7" operator="equal">
      <formula>"Bien"</formula>
    </cfRule>
    <cfRule type="cellIs" dxfId="107" priority="8" operator="equal">
      <formula>"Regular"</formula>
    </cfRule>
    <cfRule type="cellIs" dxfId="106" priority="9" operator="equal">
      <formula>"Mal"</formula>
    </cfRule>
    <cfRule type="cellIs" dxfId="105" priority="10" operator="equal">
      <formula>"Muy mal"</formula>
    </cfRule>
  </conditionalFormatting>
  <conditionalFormatting sqref="N172">
    <cfRule type="cellIs" dxfId="104" priority="1" operator="equal">
      <formula>"Excelente"</formula>
    </cfRule>
    <cfRule type="cellIs" dxfId="103" priority="2" operator="equal">
      <formula>"Bien"</formula>
    </cfRule>
    <cfRule type="cellIs" dxfId="102" priority="3" operator="equal">
      <formula>"Regular"</formula>
    </cfRule>
    <cfRule type="cellIs" dxfId="101" priority="4" operator="equal">
      <formula>"Mal"</formula>
    </cfRule>
    <cfRule type="cellIs" dxfId="100" priority="5" operator="equal">
      <formula>"Muy mal"</formula>
    </cfRule>
  </conditionalFormatting>
  <dataValidations count="1">
    <dataValidation type="textLength" operator="lessThanOrEqual" allowBlank="1" showInputMessage="1" showErrorMessage="1" sqref="L3:N3 F3:J3 I5:J9 I11:J11 K189:K192 I22:J22 I28:J28 K97:K98 K22:K28 I42:J42 I44 I50:J50 I24:J26 I72:J72 I74 I80:J80 I46:J48 I90:J90 I92 I38:K38 I98:J98 I109:J109 I111 I117:J117 I76:J78 I128:J128 I130 I136:J136 I113:J115 I105:K105 I147:J147 I149 I155:J155 I132:J134 I167:J167 I173:J173 I151:J153 I189:J189 I191 K3:K11 I169:J171 I143:K143 I18:K18 I94:K96 I68:K68 I86:K86 I124:K124 K42:K50 K72:K80 K90:K93 K109:K117 K128:K136 K147:K155 I163:K163 K167:K173 I13:K14 I30:K31 I52:K53 I57:K57 I62:K62 I82:K83 I100:K101 I119:K120 I138:K139 I157:K158 I175:K177 I181:K181 I185:K185" xr:uid="{00000000-0002-0000-02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'Basic data'!$D$4:$D$8</xm:f>
          </x14:formula1>
          <xm:sqref>N110 N112 N129 N131 N148 N150 N23 N190 N43 N45 N73 N75 N91 N93 N168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66"/>
  </sheetPr>
  <dimension ref="A1:R53"/>
  <sheetViews>
    <sheetView zoomScaleNormal="100" workbookViewId="0">
      <selection activeCell="S6" sqref="S6"/>
    </sheetView>
  </sheetViews>
  <sheetFormatPr defaultColWidth="9.1796875" defaultRowHeight="14" x14ac:dyDescent="0.3"/>
  <cols>
    <col min="1" max="1" width="1.453125" style="3" customWidth="1"/>
    <col min="2" max="3" width="3.453125" style="3" customWidth="1"/>
    <col min="4" max="4" width="27.453125" style="3" customWidth="1"/>
    <col min="5" max="5" width="1.453125" style="73" customWidth="1"/>
    <col min="6" max="6" width="18.453125" style="3" customWidth="1"/>
    <col min="7" max="7" width="1.453125" style="3" customWidth="1"/>
    <col min="8" max="8" width="18.453125" style="3" customWidth="1"/>
    <col min="9" max="9" width="1.453125" style="3" customWidth="1"/>
    <col min="10" max="10" width="18.453125" style="3" customWidth="1"/>
    <col min="11" max="11" width="1.453125" style="3" customWidth="1"/>
    <col min="12" max="12" width="11.6328125" style="3" customWidth="1"/>
    <col min="13" max="13" width="1.453125" style="3" customWidth="1"/>
    <col min="14" max="14" width="18.453125" style="3" customWidth="1"/>
    <col min="15" max="15" width="1.453125" style="3" customWidth="1"/>
    <col min="16" max="16" width="2.26953125" style="3" customWidth="1"/>
    <col min="17" max="17" width="30" style="3" hidden="1" customWidth="1"/>
    <col min="18" max="18" width="29.7265625" style="3" hidden="1" customWidth="1"/>
    <col min="19" max="16384" width="9.1796875" style="3"/>
  </cols>
  <sheetData>
    <row r="1" spans="1:18" ht="9" customHeight="1" x14ac:dyDescent="0.3">
      <c r="A1" s="2"/>
      <c r="B1" s="2"/>
      <c r="C1" s="2"/>
      <c r="D1" s="65"/>
      <c r="E1" s="66"/>
      <c r="F1" s="2"/>
      <c r="G1" s="2"/>
      <c r="H1" s="2"/>
      <c r="I1" s="2"/>
      <c r="J1" s="2"/>
      <c r="K1" s="2"/>
      <c r="L1" s="2"/>
      <c r="M1" s="2"/>
      <c r="N1" s="2"/>
      <c r="O1" s="2"/>
    </row>
    <row r="2" spans="1:18" ht="33" customHeight="1" x14ac:dyDescent="0.3">
      <c r="A2" s="2"/>
      <c r="B2" s="164" t="s">
        <v>308</v>
      </c>
      <c r="C2" s="165"/>
      <c r="D2" s="165"/>
      <c r="E2" s="165"/>
      <c r="F2" s="165"/>
      <c r="G2" s="165"/>
      <c r="H2" s="165"/>
      <c r="I2" s="165"/>
      <c r="J2" s="165"/>
      <c r="K2" s="165"/>
      <c r="L2" s="165"/>
      <c r="M2" s="165"/>
      <c r="N2" s="166"/>
      <c r="O2" s="2"/>
    </row>
    <row r="3" spans="1:18" s="39" customFormat="1" ht="9" customHeight="1" x14ac:dyDescent="0.35">
      <c r="A3" s="38"/>
      <c r="B3" s="90"/>
      <c r="C3" s="90"/>
      <c r="D3" s="16"/>
      <c r="E3" s="4"/>
      <c r="F3" s="16"/>
      <c r="G3" s="16"/>
      <c r="H3" s="16"/>
      <c r="I3" s="16"/>
      <c r="J3" s="16"/>
      <c r="K3" s="16"/>
      <c r="L3" s="16"/>
      <c r="M3" s="16"/>
      <c r="N3" s="16"/>
      <c r="O3" s="8"/>
    </row>
    <row r="4" spans="1:18" s="39" customFormat="1" ht="18" customHeight="1" x14ac:dyDescent="0.35">
      <c r="A4" s="38"/>
      <c r="B4" s="167" t="s">
        <v>180</v>
      </c>
      <c r="C4" s="168"/>
      <c r="D4" s="168"/>
      <c r="E4" s="168"/>
      <c r="F4" s="168"/>
      <c r="G4" s="168"/>
      <c r="H4" s="168"/>
      <c r="I4" s="168"/>
      <c r="J4" s="168"/>
      <c r="K4" s="168"/>
      <c r="L4" s="168"/>
      <c r="M4" s="168"/>
      <c r="N4" s="169"/>
      <c r="O4" s="38"/>
    </row>
    <row r="5" spans="1:18" ht="3" customHeight="1" x14ac:dyDescent="0.3">
      <c r="A5" s="18"/>
      <c r="B5" s="18"/>
      <c r="C5" s="18"/>
      <c r="D5" s="18"/>
      <c r="E5" s="17"/>
      <c r="F5" s="18"/>
      <c r="G5" s="18"/>
      <c r="H5" s="18"/>
      <c r="I5" s="18"/>
      <c r="J5" s="18"/>
      <c r="K5" s="18"/>
      <c r="L5" s="18"/>
      <c r="M5" s="18"/>
      <c r="N5" s="2"/>
      <c r="O5" s="2"/>
    </row>
    <row r="6" spans="1:18" ht="14.5" x14ac:dyDescent="0.35">
      <c r="A6" s="18"/>
      <c r="B6" s="18"/>
      <c r="C6" s="77" t="s">
        <v>34</v>
      </c>
      <c r="D6" s="55"/>
      <c r="E6" s="17"/>
      <c r="F6" s="18"/>
      <c r="G6" s="18"/>
      <c r="H6" s="18"/>
      <c r="I6" s="18"/>
      <c r="J6" s="18"/>
      <c r="K6" s="18"/>
      <c r="L6" s="18"/>
      <c r="M6" s="18"/>
      <c r="N6" s="2"/>
      <c r="O6" s="2"/>
    </row>
    <row r="7" spans="1:18" ht="9" customHeight="1" x14ac:dyDescent="0.3">
      <c r="A7" s="18"/>
      <c r="B7" s="18"/>
      <c r="C7" s="18"/>
      <c r="D7" s="18"/>
      <c r="E7" s="17"/>
      <c r="F7" s="18"/>
      <c r="G7" s="18"/>
      <c r="H7" s="18"/>
      <c r="I7" s="18"/>
      <c r="J7" s="18"/>
      <c r="K7" s="18"/>
      <c r="L7" s="18"/>
      <c r="M7" s="18"/>
      <c r="N7" s="2"/>
      <c r="O7" s="2"/>
    </row>
    <row r="8" spans="1:18" s="78" customFormat="1" ht="15.5" x14ac:dyDescent="0.35">
      <c r="A8" s="56"/>
      <c r="B8" s="173" t="s">
        <v>309</v>
      </c>
      <c r="C8" s="174"/>
      <c r="D8" s="174"/>
      <c r="E8" s="174"/>
      <c r="F8" s="174"/>
      <c r="G8" s="174"/>
      <c r="H8" s="174"/>
      <c r="I8" s="174"/>
      <c r="J8" s="175"/>
      <c r="K8" s="57"/>
      <c r="L8" s="116" t="s">
        <v>37</v>
      </c>
      <c r="M8" s="58"/>
      <c r="N8" s="122" t="str">
        <f>VLOOKUP(Q8,'Basic data'!E4:F8,2,FALSE)</f>
        <v>Muy mal</v>
      </c>
      <c r="O8" s="56"/>
      <c r="Q8" s="9">
        <f>'Etapa 1'!Q4</f>
        <v>0</v>
      </c>
      <c r="R8" s="3" t="s">
        <v>181</v>
      </c>
    </row>
    <row r="9" spans="1:18" ht="9" customHeight="1" x14ac:dyDescent="0.3">
      <c r="A9" s="18"/>
      <c r="B9" s="18"/>
      <c r="C9" s="18"/>
      <c r="D9" s="18"/>
      <c r="E9" s="17"/>
      <c r="F9" s="18"/>
      <c r="G9" s="18"/>
      <c r="H9" s="18"/>
      <c r="I9" s="18"/>
      <c r="J9" s="18"/>
      <c r="K9" s="18"/>
      <c r="L9" s="117"/>
      <c r="M9" s="18"/>
      <c r="N9" s="2"/>
      <c r="O9" s="2"/>
    </row>
    <row r="10" spans="1:18" x14ac:dyDescent="0.3">
      <c r="A10" s="18"/>
      <c r="B10" s="18"/>
      <c r="C10" s="59" t="s">
        <v>182</v>
      </c>
      <c r="D10" s="59" t="s">
        <v>183</v>
      </c>
      <c r="E10" s="17"/>
      <c r="F10" s="163" t="s">
        <v>48</v>
      </c>
      <c r="G10" s="163"/>
      <c r="H10" s="163"/>
      <c r="I10" s="18"/>
      <c r="J10" s="61" t="str">
        <f>VLOOKUP(Q10,'Basic data'!E4:F8,2,FALSE)</f>
        <v>Muy mal</v>
      </c>
      <c r="K10" s="18"/>
      <c r="L10" s="114" t="s">
        <v>311</v>
      </c>
      <c r="M10" s="18"/>
      <c r="N10" s="18"/>
      <c r="O10" s="2"/>
      <c r="Q10" s="9">
        <f>'Etapa 1'!Q10</f>
        <v>0</v>
      </c>
      <c r="R10" s="3" t="s">
        <v>181</v>
      </c>
    </row>
    <row r="11" spans="1:18" ht="3" customHeight="1" x14ac:dyDescent="0.3">
      <c r="A11" s="18"/>
      <c r="B11" s="18"/>
      <c r="C11" s="34"/>
      <c r="D11" s="59"/>
      <c r="E11" s="17"/>
      <c r="F11" s="59"/>
      <c r="G11" s="59"/>
      <c r="H11" s="59"/>
      <c r="I11" s="18"/>
      <c r="J11" s="18"/>
      <c r="K11" s="18"/>
      <c r="L11" s="115"/>
      <c r="M11" s="18"/>
      <c r="N11" s="18"/>
      <c r="O11" s="2"/>
    </row>
    <row r="12" spans="1:18" x14ac:dyDescent="0.3">
      <c r="A12" s="18"/>
      <c r="B12" s="18"/>
      <c r="C12" s="59" t="s">
        <v>184</v>
      </c>
      <c r="D12" s="59" t="s">
        <v>185</v>
      </c>
      <c r="E12" s="17"/>
      <c r="F12" s="163" t="s">
        <v>48</v>
      </c>
      <c r="G12" s="163"/>
      <c r="H12" s="163"/>
      <c r="I12" s="18"/>
      <c r="J12" s="61" t="str">
        <f>VLOOKUP(Q12,'Basic data'!E4:F8,2,FALSE)</f>
        <v>Muy mal</v>
      </c>
      <c r="K12" s="18"/>
      <c r="L12" s="115"/>
      <c r="M12" s="18"/>
      <c r="N12" s="18"/>
      <c r="O12" s="2"/>
      <c r="Q12" s="3">
        <f>'Etapa 1'!Q28</f>
        <v>0</v>
      </c>
      <c r="R12" s="3" t="s">
        <v>181</v>
      </c>
    </row>
    <row r="13" spans="1:18" ht="3" customHeight="1" x14ac:dyDescent="0.3">
      <c r="A13" s="18"/>
      <c r="B13" s="18"/>
      <c r="C13" s="34"/>
      <c r="D13" s="59"/>
      <c r="E13" s="17"/>
      <c r="F13" s="59"/>
      <c r="G13" s="59"/>
      <c r="H13" s="59"/>
      <c r="I13" s="18"/>
      <c r="J13" s="18"/>
      <c r="K13" s="18"/>
      <c r="L13" s="115"/>
      <c r="M13" s="18"/>
      <c r="N13" s="18"/>
      <c r="O13" s="2"/>
    </row>
    <row r="14" spans="1:18" x14ac:dyDescent="0.3">
      <c r="A14" s="18"/>
      <c r="B14" s="18"/>
      <c r="C14" s="59" t="s">
        <v>186</v>
      </c>
      <c r="D14" s="59" t="s">
        <v>187</v>
      </c>
      <c r="E14" s="17"/>
      <c r="F14" s="163" t="s">
        <v>48</v>
      </c>
      <c r="G14" s="163"/>
      <c r="H14" s="163"/>
      <c r="I14" s="18"/>
      <c r="J14" s="61" t="str">
        <f>VLOOKUP(Q14,'Basic data'!E4:F8,2,FALSE)</f>
        <v>Muy mal</v>
      </c>
      <c r="K14" s="18"/>
      <c r="L14" s="115"/>
      <c r="M14" s="18"/>
      <c r="N14" s="18"/>
      <c r="O14" s="2"/>
      <c r="Q14" s="3">
        <f>'Etapa 1'!Q50</f>
        <v>0</v>
      </c>
      <c r="R14" s="3" t="s">
        <v>181</v>
      </c>
    </row>
    <row r="15" spans="1:18" ht="3" customHeight="1" x14ac:dyDescent="0.3">
      <c r="A15" s="18"/>
      <c r="B15" s="18"/>
      <c r="C15" s="34"/>
      <c r="D15" s="59"/>
      <c r="E15" s="17"/>
      <c r="F15" s="59"/>
      <c r="G15" s="59"/>
      <c r="H15" s="59"/>
      <c r="I15" s="18"/>
      <c r="J15" s="18"/>
      <c r="K15" s="18"/>
      <c r="L15" s="115"/>
      <c r="M15" s="18"/>
      <c r="N15" s="18"/>
      <c r="O15" s="2"/>
    </row>
    <row r="16" spans="1:18" x14ac:dyDescent="0.3">
      <c r="A16" s="18"/>
      <c r="B16" s="18"/>
      <c r="C16" s="59" t="s">
        <v>188</v>
      </c>
      <c r="D16" s="59" t="s">
        <v>189</v>
      </c>
      <c r="E16" s="17"/>
      <c r="F16" s="163" t="s">
        <v>48</v>
      </c>
      <c r="G16" s="163"/>
      <c r="H16" s="163"/>
      <c r="I16" s="18"/>
      <c r="J16" s="61" t="str">
        <f>VLOOKUP(Q16,'Basic data'!E4:F8,2,FALSE)</f>
        <v>Muy mal</v>
      </c>
      <c r="K16" s="18"/>
      <c r="L16" s="114" t="s">
        <v>311</v>
      </c>
      <c r="M16" s="18"/>
      <c r="N16" s="18"/>
      <c r="O16" s="2"/>
      <c r="Q16" s="3">
        <f>'Etapa 1'!Q74</f>
        <v>0</v>
      </c>
      <c r="R16" s="3" t="s">
        <v>181</v>
      </c>
    </row>
    <row r="17" spans="1:18" ht="3" customHeight="1" x14ac:dyDescent="0.3">
      <c r="A17" s="18"/>
      <c r="B17" s="18"/>
      <c r="C17" s="34"/>
      <c r="D17" s="59"/>
      <c r="E17" s="17"/>
      <c r="F17" s="59"/>
      <c r="G17" s="59"/>
      <c r="H17" s="59"/>
      <c r="I17" s="18"/>
      <c r="J17" s="18"/>
      <c r="K17" s="18"/>
      <c r="L17" s="115"/>
      <c r="M17" s="18"/>
      <c r="N17" s="18"/>
      <c r="O17" s="2"/>
    </row>
    <row r="18" spans="1:18" x14ac:dyDescent="0.3">
      <c r="A18" s="18"/>
      <c r="B18" s="18"/>
      <c r="C18" s="59" t="s">
        <v>190</v>
      </c>
      <c r="D18" s="59" t="s">
        <v>191</v>
      </c>
      <c r="E18" s="17"/>
      <c r="F18" s="163" t="s">
        <v>48</v>
      </c>
      <c r="G18" s="163"/>
      <c r="H18" s="163"/>
      <c r="I18" s="18"/>
      <c r="J18" s="61" t="str">
        <f>VLOOKUP(Q18,'Basic data'!E4:F8,2,FALSE)</f>
        <v>Muy mal</v>
      </c>
      <c r="K18" s="18"/>
      <c r="L18" s="114" t="s">
        <v>311</v>
      </c>
      <c r="M18" s="18"/>
      <c r="N18" s="18"/>
      <c r="O18" s="2"/>
      <c r="Q18" s="3">
        <f>'Etapa 1'!Q93</f>
        <v>0</v>
      </c>
      <c r="R18" s="3" t="s">
        <v>181</v>
      </c>
    </row>
    <row r="19" spans="1:18" ht="3" customHeight="1" x14ac:dyDescent="0.3">
      <c r="A19" s="18"/>
      <c r="B19" s="18"/>
      <c r="C19" s="34"/>
      <c r="D19" s="59"/>
      <c r="E19" s="17"/>
      <c r="F19" s="59"/>
      <c r="G19" s="59"/>
      <c r="H19" s="59"/>
      <c r="I19" s="18"/>
      <c r="J19" s="18"/>
      <c r="K19" s="18"/>
      <c r="L19" s="87"/>
      <c r="M19" s="18"/>
      <c r="N19" s="18"/>
      <c r="O19" s="2"/>
    </row>
    <row r="20" spans="1:18" x14ac:dyDescent="0.3">
      <c r="A20" s="18"/>
      <c r="B20" s="18"/>
      <c r="C20" s="59" t="s">
        <v>192</v>
      </c>
      <c r="D20" s="59" t="s">
        <v>193</v>
      </c>
      <c r="E20" s="17"/>
      <c r="F20" s="163" t="s">
        <v>48</v>
      </c>
      <c r="G20" s="163"/>
      <c r="H20" s="163"/>
      <c r="I20" s="18"/>
      <c r="J20" s="61" t="str">
        <f>VLOOKUP(Q20,'Basic data'!E4:F8,2,FALSE)</f>
        <v>Muy mal</v>
      </c>
      <c r="K20" s="18"/>
      <c r="L20" s="87"/>
      <c r="M20" s="18"/>
      <c r="N20" s="18"/>
      <c r="O20" s="2"/>
      <c r="Q20" s="3">
        <f>'Etapa 1'!Q116</f>
        <v>0</v>
      </c>
      <c r="R20" s="3" t="s">
        <v>181</v>
      </c>
    </row>
    <row r="21" spans="1:18" ht="3" customHeight="1" x14ac:dyDescent="0.3">
      <c r="A21" s="18"/>
      <c r="B21" s="18"/>
      <c r="C21" s="34"/>
      <c r="D21" s="59"/>
      <c r="E21" s="17"/>
      <c r="F21" s="59"/>
      <c r="G21" s="59"/>
      <c r="H21" s="59"/>
      <c r="I21" s="18"/>
      <c r="J21" s="18"/>
      <c r="K21" s="18"/>
      <c r="L21" s="18"/>
      <c r="M21" s="18"/>
      <c r="N21" s="18"/>
      <c r="O21" s="2"/>
    </row>
    <row r="22" spans="1:18" x14ac:dyDescent="0.3">
      <c r="A22" s="18"/>
      <c r="B22" s="18"/>
      <c r="C22" s="59" t="s">
        <v>194</v>
      </c>
      <c r="D22" s="59" t="s">
        <v>195</v>
      </c>
      <c r="E22" s="17"/>
      <c r="F22" s="163" t="s">
        <v>48</v>
      </c>
      <c r="G22" s="163"/>
      <c r="H22" s="163"/>
      <c r="I22" s="18"/>
      <c r="J22" s="61" t="str">
        <f>VLOOKUP(Q22,'Basic data'!E4:F8,2,FALSE)</f>
        <v>Muy mal</v>
      </c>
      <c r="K22" s="18"/>
      <c r="L22" s="18"/>
      <c r="M22" s="18"/>
      <c r="N22" s="18"/>
      <c r="O22" s="2"/>
      <c r="Q22" s="3">
        <f>'Etapa 1'!Q136</f>
        <v>0</v>
      </c>
      <c r="R22" s="3" t="s">
        <v>181</v>
      </c>
    </row>
    <row r="23" spans="1:18" ht="3" customHeight="1" x14ac:dyDescent="0.3">
      <c r="A23" s="18"/>
      <c r="B23" s="18"/>
      <c r="C23" s="34"/>
      <c r="D23" s="59"/>
      <c r="E23" s="17"/>
      <c r="F23" s="59"/>
      <c r="G23" s="59"/>
      <c r="H23" s="59"/>
      <c r="I23" s="18"/>
      <c r="J23" s="18"/>
      <c r="K23" s="18"/>
      <c r="L23" s="18"/>
      <c r="M23" s="18"/>
      <c r="N23" s="18"/>
      <c r="O23" s="2"/>
    </row>
    <row r="24" spans="1:18" x14ac:dyDescent="0.3">
      <c r="A24" s="18"/>
      <c r="B24" s="18"/>
      <c r="C24" s="59" t="s">
        <v>196</v>
      </c>
      <c r="D24" s="59" t="s">
        <v>197</v>
      </c>
      <c r="E24" s="17"/>
      <c r="F24" s="163" t="s">
        <v>48</v>
      </c>
      <c r="G24" s="163"/>
      <c r="H24" s="163"/>
      <c r="I24" s="18"/>
      <c r="J24" s="61" t="str">
        <f>VLOOKUP(Q24,'Basic data'!E4:F8,2,FALSE)</f>
        <v>Muy mal</v>
      </c>
      <c r="K24" s="18"/>
      <c r="L24" s="18"/>
      <c r="M24" s="18"/>
      <c r="N24" s="18"/>
      <c r="O24" s="2"/>
      <c r="Q24" s="3">
        <f>'Etapa 1'!Q154</f>
        <v>0</v>
      </c>
      <c r="R24" s="3" t="s">
        <v>181</v>
      </c>
    </row>
    <row r="25" spans="1:18" ht="3" customHeight="1" x14ac:dyDescent="0.3">
      <c r="A25" s="18"/>
      <c r="B25" s="18"/>
      <c r="C25" s="34"/>
      <c r="D25" s="59"/>
      <c r="E25" s="17"/>
      <c r="F25" s="59"/>
      <c r="G25" s="59"/>
      <c r="H25" s="59"/>
      <c r="I25" s="18"/>
      <c r="J25" s="18"/>
      <c r="K25" s="18"/>
      <c r="L25" s="18"/>
      <c r="M25" s="18"/>
      <c r="N25" s="18"/>
      <c r="O25" s="2"/>
    </row>
    <row r="26" spans="1:18" x14ac:dyDescent="0.3">
      <c r="A26" s="18"/>
      <c r="B26" s="18"/>
      <c r="C26" s="59" t="s">
        <v>198</v>
      </c>
      <c r="D26" s="59" t="s">
        <v>199</v>
      </c>
      <c r="E26" s="17"/>
      <c r="F26" s="163" t="s">
        <v>48</v>
      </c>
      <c r="G26" s="163"/>
      <c r="H26" s="163"/>
      <c r="I26" s="18"/>
      <c r="J26" s="61" t="str">
        <f>VLOOKUP(Q26,'Basic data'!E4:F8,2,FALSE)</f>
        <v>Muy mal</v>
      </c>
      <c r="K26" s="18"/>
      <c r="L26" s="18"/>
      <c r="M26" s="18"/>
      <c r="N26" s="18"/>
      <c r="O26" s="2"/>
      <c r="Q26" s="3">
        <f>'Etapa 1'!Q173</f>
        <v>0</v>
      </c>
      <c r="R26" s="3" t="s">
        <v>181</v>
      </c>
    </row>
    <row r="27" spans="1:18" ht="9" customHeight="1" x14ac:dyDescent="0.3">
      <c r="A27" s="18"/>
      <c r="B27" s="18"/>
      <c r="C27" s="18"/>
      <c r="D27" s="18"/>
      <c r="E27" s="17"/>
      <c r="F27" s="18"/>
      <c r="G27" s="18"/>
      <c r="H27" s="18"/>
      <c r="I27" s="18"/>
      <c r="J27" s="18"/>
      <c r="K27" s="18"/>
      <c r="L27" s="18"/>
      <c r="M27" s="18"/>
      <c r="N27" s="2"/>
      <c r="O27" s="2"/>
    </row>
    <row r="28" spans="1:18" s="39" customFormat="1" ht="18" customHeight="1" x14ac:dyDescent="0.3">
      <c r="A28" s="38"/>
      <c r="B28" s="170" t="s">
        <v>200</v>
      </c>
      <c r="C28" s="171"/>
      <c r="D28" s="171"/>
      <c r="E28" s="171"/>
      <c r="F28" s="171"/>
      <c r="G28" s="171"/>
      <c r="H28" s="171"/>
      <c r="I28" s="171"/>
      <c r="J28" s="171"/>
      <c r="K28" s="171"/>
      <c r="L28" s="171"/>
      <c r="M28" s="171"/>
      <c r="N28" s="172"/>
      <c r="O28" s="38"/>
      <c r="P28" s="3"/>
    </row>
    <row r="29" spans="1:18" ht="3" customHeight="1" x14ac:dyDescent="0.3">
      <c r="A29" s="18"/>
      <c r="B29" s="18"/>
      <c r="C29" s="18"/>
      <c r="D29" s="18"/>
      <c r="E29" s="17"/>
      <c r="F29" s="18"/>
      <c r="G29" s="18"/>
      <c r="H29" s="18"/>
      <c r="I29" s="18"/>
      <c r="J29" s="18"/>
      <c r="K29" s="18"/>
      <c r="L29" s="18"/>
      <c r="M29" s="18"/>
      <c r="N29" s="2"/>
      <c r="O29" s="2"/>
    </row>
    <row r="30" spans="1:18" ht="14.5" x14ac:dyDescent="0.3">
      <c r="A30" s="18"/>
      <c r="B30" s="18"/>
      <c r="C30" s="74" t="s">
        <v>123</v>
      </c>
      <c r="D30" s="55"/>
      <c r="E30" s="17"/>
      <c r="F30" s="18"/>
      <c r="G30" s="18"/>
      <c r="H30" s="18"/>
      <c r="I30" s="18"/>
      <c r="J30" s="18"/>
      <c r="K30" s="18"/>
      <c r="L30" s="18"/>
      <c r="M30" s="18"/>
      <c r="N30" s="2"/>
      <c r="O30" s="2"/>
    </row>
    <row r="31" spans="1:18" ht="9" customHeight="1" x14ac:dyDescent="0.3">
      <c r="A31" s="18"/>
      <c r="B31" s="18"/>
      <c r="C31" s="18"/>
      <c r="D31" s="18"/>
      <c r="E31" s="17"/>
      <c r="F31" s="18"/>
      <c r="G31" s="18"/>
      <c r="H31" s="18"/>
      <c r="I31" s="18"/>
      <c r="J31" s="18"/>
      <c r="K31" s="18"/>
      <c r="L31" s="18"/>
      <c r="M31" s="18"/>
      <c r="N31" s="2"/>
      <c r="O31" s="2"/>
    </row>
    <row r="32" spans="1:18" s="78" customFormat="1" ht="15.5" x14ac:dyDescent="0.35">
      <c r="A32" s="56"/>
      <c r="B32" s="176" t="s">
        <v>310</v>
      </c>
      <c r="C32" s="174"/>
      <c r="D32" s="174"/>
      <c r="E32" s="174"/>
      <c r="F32" s="174"/>
      <c r="G32" s="174"/>
      <c r="H32" s="174"/>
      <c r="I32" s="174"/>
      <c r="J32" s="175"/>
      <c r="K32" s="57"/>
      <c r="L32" s="116" t="s">
        <v>37</v>
      </c>
      <c r="M32" s="58"/>
      <c r="N32" s="122" t="str">
        <f>VLOOKUP(Q32,'Basic data'!E4:F8,2,FALSE)</f>
        <v>Muy mal</v>
      </c>
      <c r="O32" s="56"/>
      <c r="Q32" s="9">
        <f>'Etapa 2'!Q4</f>
        <v>0</v>
      </c>
      <c r="R32" s="3" t="s">
        <v>181</v>
      </c>
    </row>
    <row r="33" spans="1:18" ht="9" customHeight="1" x14ac:dyDescent="0.3">
      <c r="A33" s="18"/>
      <c r="B33" s="18"/>
      <c r="C33" s="18"/>
      <c r="D33" s="18"/>
      <c r="E33" s="17"/>
      <c r="F33" s="18"/>
      <c r="G33" s="18"/>
      <c r="H33" s="18"/>
      <c r="I33" s="18"/>
      <c r="J33" s="18"/>
      <c r="K33" s="18"/>
      <c r="L33" s="18"/>
      <c r="M33" s="18"/>
      <c r="N33" s="2"/>
      <c r="O33" s="2"/>
    </row>
    <row r="34" spans="1:18" x14ac:dyDescent="0.3">
      <c r="A34" s="18"/>
      <c r="B34" s="18"/>
      <c r="C34" s="59" t="s">
        <v>201</v>
      </c>
      <c r="D34" s="59" t="s">
        <v>183</v>
      </c>
      <c r="E34" s="17"/>
      <c r="F34" s="163" t="s">
        <v>48</v>
      </c>
      <c r="G34" s="163"/>
      <c r="H34" s="163"/>
      <c r="I34" s="18"/>
      <c r="J34" s="61" t="str">
        <f>VLOOKUP(Q34,'Basic data'!E4:F8,2,FALSE)</f>
        <v>Muy mal</v>
      </c>
      <c r="K34" s="18"/>
      <c r="L34" s="18"/>
      <c r="M34" s="18"/>
      <c r="N34" s="18"/>
      <c r="O34" s="2"/>
      <c r="Q34" s="9">
        <f>'Etapa 2'!Q10</f>
        <v>0</v>
      </c>
      <c r="R34" s="3" t="s">
        <v>181</v>
      </c>
    </row>
    <row r="35" spans="1:18" ht="3" customHeight="1" x14ac:dyDescent="0.3">
      <c r="A35" s="18"/>
      <c r="B35" s="18"/>
      <c r="C35" s="34"/>
      <c r="D35" s="59"/>
      <c r="E35" s="17"/>
      <c r="F35" s="59"/>
      <c r="G35" s="59"/>
      <c r="H35" s="59"/>
      <c r="I35" s="18"/>
      <c r="J35" s="18"/>
      <c r="K35" s="18"/>
      <c r="L35" s="18"/>
      <c r="M35" s="18"/>
      <c r="N35" s="18"/>
      <c r="O35" s="2"/>
    </row>
    <row r="36" spans="1:18" x14ac:dyDescent="0.3">
      <c r="A36" s="18"/>
      <c r="B36" s="18"/>
      <c r="C36" s="59" t="s">
        <v>202</v>
      </c>
      <c r="D36" s="59" t="s">
        <v>185</v>
      </c>
      <c r="E36" s="17"/>
      <c r="F36" s="163" t="s">
        <v>48</v>
      </c>
      <c r="G36" s="163"/>
      <c r="H36" s="163"/>
      <c r="I36" s="18"/>
      <c r="J36" s="61" t="str">
        <f>VLOOKUP(Q36,'Basic data'!E4:F8,2,FALSE)</f>
        <v>Muy mal</v>
      </c>
      <c r="K36" s="18"/>
      <c r="L36" s="87"/>
      <c r="M36" s="18"/>
      <c r="N36" s="18"/>
      <c r="O36" s="2"/>
      <c r="Q36" s="3">
        <f>'Etapa 2'!Q27</f>
        <v>0</v>
      </c>
      <c r="R36" s="3" t="s">
        <v>181</v>
      </c>
    </row>
    <row r="37" spans="1:18" ht="3" customHeight="1" x14ac:dyDescent="0.3">
      <c r="A37" s="18"/>
      <c r="B37" s="18"/>
      <c r="C37" s="34"/>
      <c r="D37" s="59"/>
      <c r="E37" s="17"/>
      <c r="F37" s="59"/>
      <c r="G37" s="59"/>
      <c r="H37" s="59"/>
      <c r="I37" s="18"/>
      <c r="J37" s="18"/>
      <c r="K37" s="18"/>
      <c r="L37" s="87"/>
      <c r="M37" s="18"/>
      <c r="N37" s="18"/>
      <c r="O37" s="2"/>
    </row>
    <row r="38" spans="1:18" x14ac:dyDescent="0.3">
      <c r="A38" s="18"/>
      <c r="B38" s="18"/>
      <c r="C38" s="59" t="s">
        <v>203</v>
      </c>
      <c r="D38" s="59" t="s">
        <v>187</v>
      </c>
      <c r="E38" s="17"/>
      <c r="F38" s="163" t="s">
        <v>48</v>
      </c>
      <c r="G38" s="163"/>
      <c r="H38" s="163"/>
      <c r="I38" s="18"/>
      <c r="J38" s="61" t="str">
        <f>VLOOKUP(Q38,'Basic data'!E4:F8,2,FALSE)</f>
        <v>Muy mal</v>
      </c>
      <c r="K38" s="18"/>
      <c r="L38" s="114" t="s">
        <v>311</v>
      </c>
      <c r="M38" s="18"/>
      <c r="N38" s="18"/>
      <c r="O38" s="2"/>
      <c r="Q38" s="3">
        <f>'Etapa 2'!Q49</f>
        <v>0</v>
      </c>
      <c r="R38" s="3" t="s">
        <v>181</v>
      </c>
    </row>
    <row r="39" spans="1:18" ht="3" customHeight="1" x14ac:dyDescent="0.3">
      <c r="A39" s="18"/>
      <c r="B39" s="18"/>
      <c r="C39" s="34"/>
      <c r="D39" s="59"/>
      <c r="E39" s="17"/>
      <c r="F39" s="59"/>
      <c r="G39" s="59"/>
      <c r="H39" s="59"/>
      <c r="I39" s="18"/>
      <c r="J39" s="18"/>
      <c r="K39" s="18"/>
      <c r="L39" s="115"/>
      <c r="M39" s="18"/>
      <c r="N39" s="18"/>
      <c r="O39" s="2"/>
    </row>
    <row r="40" spans="1:18" x14ac:dyDescent="0.3">
      <c r="A40" s="18"/>
      <c r="B40" s="18"/>
      <c r="C40" s="59" t="s">
        <v>204</v>
      </c>
      <c r="D40" s="59" t="s">
        <v>189</v>
      </c>
      <c r="E40" s="17"/>
      <c r="F40" s="163" t="s">
        <v>48</v>
      </c>
      <c r="G40" s="163"/>
      <c r="H40" s="163"/>
      <c r="I40" s="18"/>
      <c r="J40" s="61" t="str">
        <f>VLOOKUP(Q40,'Basic data'!E4:F8,2,FALSE)</f>
        <v>Muy mal</v>
      </c>
      <c r="K40" s="18"/>
      <c r="L40" s="115"/>
      <c r="M40" s="18"/>
      <c r="N40" s="18"/>
      <c r="O40" s="2"/>
      <c r="Q40" s="3">
        <f>'Etapa 2'!Q79</f>
        <v>0</v>
      </c>
      <c r="R40" s="3" t="s">
        <v>181</v>
      </c>
    </row>
    <row r="41" spans="1:18" ht="3" customHeight="1" x14ac:dyDescent="0.3">
      <c r="A41" s="18"/>
      <c r="B41" s="18"/>
      <c r="C41" s="34"/>
      <c r="D41" s="59"/>
      <c r="E41" s="17"/>
      <c r="F41" s="59"/>
      <c r="G41" s="59"/>
      <c r="H41" s="59"/>
      <c r="I41" s="18"/>
      <c r="J41" s="18"/>
      <c r="K41" s="18"/>
      <c r="L41" s="115"/>
      <c r="M41" s="18"/>
      <c r="N41" s="18"/>
      <c r="O41" s="2"/>
    </row>
    <row r="42" spans="1:18" x14ac:dyDescent="0.3">
      <c r="A42" s="18"/>
      <c r="B42" s="18"/>
      <c r="C42" s="59" t="s">
        <v>205</v>
      </c>
      <c r="D42" s="59" t="s">
        <v>191</v>
      </c>
      <c r="E42" s="17"/>
      <c r="F42" s="163" t="s">
        <v>48</v>
      </c>
      <c r="G42" s="163"/>
      <c r="H42" s="163"/>
      <c r="I42" s="18"/>
      <c r="J42" s="61" t="str">
        <f>VLOOKUP(Q42,'Basic data'!E4:F8,2,FALSE)</f>
        <v>Muy mal</v>
      </c>
      <c r="K42" s="18"/>
      <c r="L42" s="115"/>
      <c r="M42" s="18"/>
      <c r="N42" s="18"/>
      <c r="O42" s="2"/>
      <c r="Q42" s="3">
        <f>'Etapa 2'!Q97</f>
        <v>0</v>
      </c>
      <c r="R42" s="3" t="s">
        <v>181</v>
      </c>
    </row>
    <row r="43" spans="1:18" ht="3" customHeight="1" x14ac:dyDescent="0.3">
      <c r="A43" s="18"/>
      <c r="B43" s="18"/>
      <c r="C43" s="34"/>
      <c r="D43" s="59"/>
      <c r="E43" s="17"/>
      <c r="F43" s="59"/>
      <c r="G43" s="59"/>
      <c r="H43" s="59"/>
      <c r="I43" s="18"/>
      <c r="J43" s="18"/>
      <c r="K43" s="18"/>
      <c r="L43" s="115"/>
      <c r="M43" s="18"/>
      <c r="N43" s="18"/>
      <c r="O43" s="2"/>
    </row>
    <row r="44" spans="1:18" x14ac:dyDescent="0.3">
      <c r="A44" s="18"/>
      <c r="B44" s="18"/>
      <c r="C44" s="59" t="s">
        <v>206</v>
      </c>
      <c r="D44" s="59" t="s">
        <v>193</v>
      </c>
      <c r="E44" s="17"/>
      <c r="F44" s="163" t="s">
        <v>48</v>
      </c>
      <c r="G44" s="163"/>
      <c r="H44" s="163"/>
      <c r="I44" s="18"/>
      <c r="J44" s="61" t="str">
        <f>VLOOKUP(Q44,'Basic data'!E4:F8,2,FALSE)</f>
        <v>Muy mal</v>
      </c>
      <c r="K44" s="18"/>
      <c r="L44" s="114" t="s">
        <v>311</v>
      </c>
      <c r="M44" s="18"/>
      <c r="N44" s="18"/>
      <c r="O44" s="2"/>
      <c r="Q44" s="3">
        <f>'Etapa 2'!Q116</f>
        <v>0</v>
      </c>
      <c r="R44" s="3" t="s">
        <v>181</v>
      </c>
    </row>
    <row r="45" spans="1:18" ht="3" customHeight="1" x14ac:dyDescent="0.3">
      <c r="A45" s="18"/>
      <c r="B45" s="18"/>
      <c r="C45" s="34"/>
      <c r="D45" s="59"/>
      <c r="E45" s="17"/>
      <c r="F45" s="59"/>
      <c r="G45" s="59"/>
      <c r="H45" s="59"/>
      <c r="I45" s="18"/>
      <c r="J45" s="18"/>
      <c r="K45" s="18"/>
      <c r="L45" s="115"/>
      <c r="M45" s="18"/>
      <c r="N45" s="18"/>
      <c r="O45" s="2"/>
    </row>
    <row r="46" spans="1:18" x14ac:dyDescent="0.3">
      <c r="A46" s="18"/>
      <c r="B46" s="18"/>
      <c r="C46" s="59" t="s">
        <v>207</v>
      </c>
      <c r="D46" s="59" t="s">
        <v>195</v>
      </c>
      <c r="E46" s="17"/>
      <c r="F46" s="163" t="s">
        <v>48</v>
      </c>
      <c r="G46" s="163"/>
      <c r="H46" s="163"/>
      <c r="I46" s="18"/>
      <c r="J46" s="61" t="str">
        <f>VLOOKUP(Q46,'Basic data'!E4:F8,2,FALSE)</f>
        <v>Muy mal</v>
      </c>
      <c r="K46" s="18"/>
      <c r="L46" s="115"/>
      <c r="M46" s="18"/>
      <c r="N46" s="18"/>
      <c r="O46" s="2"/>
      <c r="Q46" s="3">
        <f>'Etapa 2'!Q135</f>
        <v>0</v>
      </c>
      <c r="R46" s="3" t="s">
        <v>181</v>
      </c>
    </row>
    <row r="47" spans="1:18" ht="3" customHeight="1" x14ac:dyDescent="0.3">
      <c r="A47" s="18"/>
      <c r="B47" s="18"/>
      <c r="C47" s="34"/>
      <c r="D47" s="59"/>
      <c r="E47" s="17"/>
      <c r="F47" s="59"/>
      <c r="G47" s="59"/>
      <c r="H47" s="59"/>
      <c r="I47" s="18"/>
      <c r="J47" s="18"/>
      <c r="K47" s="18"/>
      <c r="L47" s="115"/>
      <c r="M47" s="18"/>
      <c r="N47" s="18"/>
      <c r="O47" s="2"/>
    </row>
    <row r="48" spans="1:18" x14ac:dyDescent="0.3">
      <c r="A48" s="18"/>
      <c r="B48" s="18"/>
      <c r="C48" s="59" t="s">
        <v>208</v>
      </c>
      <c r="D48" s="59" t="s">
        <v>197</v>
      </c>
      <c r="E48" s="17"/>
      <c r="F48" s="163" t="s">
        <v>48</v>
      </c>
      <c r="G48" s="163"/>
      <c r="H48" s="163"/>
      <c r="I48" s="18"/>
      <c r="J48" s="61" t="str">
        <f>VLOOKUP(Q48,'Basic data'!E4:F8,2,FALSE)</f>
        <v>Muy mal</v>
      </c>
      <c r="K48" s="18"/>
      <c r="L48" s="115"/>
      <c r="M48" s="18"/>
      <c r="N48" s="18"/>
      <c r="O48" s="2"/>
      <c r="Q48" s="3">
        <f>'Etapa 2'!Q154</f>
        <v>0</v>
      </c>
      <c r="R48" s="3" t="s">
        <v>181</v>
      </c>
    </row>
    <row r="49" spans="1:18" ht="3" customHeight="1" x14ac:dyDescent="0.3">
      <c r="A49" s="18"/>
      <c r="B49" s="18"/>
      <c r="C49" s="34"/>
      <c r="D49" s="59"/>
      <c r="E49" s="17"/>
      <c r="F49" s="59"/>
      <c r="G49" s="59"/>
      <c r="H49" s="59"/>
      <c r="I49" s="18"/>
      <c r="J49" s="18"/>
      <c r="K49" s="18"/>
      <c r="L49" s="115"/>
      <c r="M49" s="18"/>
      <c r="N49" s="18"/>
      <c r="O49" s="2"/>
    </row>
    <row r="50" spans="1:18" x14ac:dyDescent="0.3">
      <c r="A50" s="18"/>
      <c r="B50" s="18"/>
      <c r="C50" s="59" t="s">
        <v>209</v>
      </c>
      <c r="D50" s="59" t="s">
        <v>199</v>
      </c>
      <c r="E50" s="17"/>
      <c r="F50" s="163" t="s">
        <v>48</v>
      </c>
      <c r="G50" s="163"/>
      <c r="H50" s="163"/>
      <c r="I50" s="18"/>
      <c r="J50" s="61" t="str">
        <f>VLOOKUP(Q50,'Basic data'!E4:F8,2,FALSE)</f>
        <v>Muy mal</v>
      </c>
      <c r="K50" s="18"/>
      <c r="L50" s="114" t="s">
        <v>311</v>
      </c>
      <c r="M50" s="18"/>
      <c r="N50" s="18"/>
      <c r="O50" s="2"/>
      <c r="Q50" s="3">
        <f>'Etapa 2'!Q172</f>
        <v>0</v>
      </c>
      <c r="R50" s="3" t="s">
        <v>181</v>
      </c>
    </row>
    <row r="51" spans="1:18" ht="9" customHeight="1" x14ac:dyDescent="0.3">
      <c r="A51" s="18"/>
      <c r="B51" s="18"/>
      <c r="C51" s="18"/>
      <c r="D51" s="18"/>
      <c r="E51" s="17"/>
      <c r="F51" s="18"/>
      <c r="G51" s="18"/>
      <c r="H51" s="18"/>
      <c r="I51" s="18"/>
      <c r="J51" s="18"/>
      <c r="K51" s="18"/>
      <c r="L51" s="18"/>
      <c r="M51" s="18"/>
      <c r="N51" s="2"/>
      <c r="O51" s="2"/>
    </row>
    <row r="52" spans="1:18" ht="30" customHeight="1" x14ac:dyDescent="0.3">
      <c r="A52" s="2"/>
      <c r="B52" s="132" t="s">
        <v>29</v>
      </c>
      <c r="C52" s="133"/>
      <c r="D52" s="133"/>
      <c r="E52" s="133"/>
      <c r="F52" s="133"/>
      <c r="G52" s="133"/>
      <c r="H52" s="133"/>
      <c r="I52" s="133"/>
      <c r="J52" s="133"/>
      <c r="K52" s="133"/>
      <c r="L52" s="133"/>
      <c r="M52" s="133"/>
      <c r="N52" s="134"/>
      <c r="O52" s="2"/>
    </row>
    <row r="53" spans="1:18" ht="9" customHeight="1" x14ac:dyDescent="0.3">
      <c r="A53" s="18"/>
      <c r="B53" s="18"/>
      <c r="C53" s="18"/>
      <c r="D53" s="22"/>
      <c r="E53" s="23"/>
      <c r="F53" s="22"/>
      <c r="G53" s="22"/>
      <c r="H53" s="22"/>
      <c r="I53" s="22"/>
      <c r="J53" s="22"/>
      <c r="K53" s="22"/>
      <c r="L53" s="22"/>
      <c r="M53" s="22"/>
      <c r="N53" s="72"/>
      <c r="O53" s="2"/>
    </row>
  </sheetData>
  <sheetProtection password="C89C" sheet="1" selectLockedCells="1"/>
  <mergeCells count="24">
    <mergeCell ref="B52:N52"/>
    <mergeCell ref="B2:N2"/>
    <mergeCell ref="B4:N4"/>
    <mergeCell ref="B28:N28"/>
    <mergeCell ref="B8:J8"/>
    <mergeCell ref="F10:H10"/>
    <mergeCell ref="F12:H12"/>
    <mergeCell ref="F14:H14"/>
    <mergeCell ref="F16:H16"/>
    <mergeCell ref="F18:H18"/>
    <mergeCell ref="F20:H20"/>
    <mergeCell ref="F22:H22"/>
    <mergeCell ref="F24:H24"/>
    <mergeCell ref="F26:H26"/>
    <mergeCell ref="B32:J32"/>
    <mergeCell ref="F34:H34"/>
    <mergeCell ref="F46:H46"/>
    <mergeCell ref="F48:H48"/>
    <mergeCell ref="F50:H50"/>
    <mergeCell ref="F36:H36"/>
    <mergeCell ref="F38:H38"/>
    <mergeCell ref="F40:H40"/>
    <mergeCell ref="F42:H42"/>
    <mergeCell ref="F44:H44"/>
  </mergeCells>
  <conditionalFormatting sqref="N8">
    <cfRule type="cellIs" dxfId="99" priority="96" operator="equal">
      <formula>"Excelente"</formula>
    </cfRule>
    <cfRule type="cellIs" dxfId="98" priority="97" operator="equal">
      <formula>"Bien"</formula>
    </cfRule>
    <cfRule type="cellIs" dxfId="97" priority="98" operator="equal">
      <formula>"Regular"</formula>
    </cfRule>
    <cfRule type="cellIs" dxfId="96" priority="99" operator="equal">
      <formula>"Mal"</formula>
    </cfRule>
    <cfRule type="cellIs" dxfId="95" priority="100" operator="equal">
      <formula>"Muy mal"</formula>
    </cfRule>
  </conditionalFormatting>
  <conditionalFormatting sqref="N32">
    <cfRule type="cellIs" dxfId="94" priority="91" operator="equal">
      <formula>"Excelente"</formula>
    </cfRule>
    <cfRule type="cellIs" dxfId="93" priority="92" operator="equal">
      <formula>"Bien"</formula>
    </cfRule>
    <cfRule type="cellIs" dxfId="92" priority="93" operator="equal">
      <formula>"Regular"</formula>
    </cfRule>
    <cfRule type="cellIs" dxfId="91" priority="94" operator="equal">
      <formula>"Mal"</formula>
    </cfRule>
    <cfRule type="cellIs" dxfId="90" priority="95" operator="equal">
      <formula>"Muy mal"</formula>
    </cfRule>
  </conditionalFormatting>
  <conditionalFormatting sqref="J10">
    <cfRule type="cellIs" dxfId="89" priority="86" operator="equal">
      <formula>"Excelente"</formula>
    </cfRule>
    <cfRule type="cellIs" dxfId="88" priority="87" operator="equal">
      <formula>"Bien"</formula>
    </cfRule>
    <cfRule type="cellIs" dxfId="87" priority="88" operator="equal">
      <formula>"Regular"</formula>
    </cfRule>
    <cfRule type="cellIs" dxfId="86" priority="89" operator="equal">
      <formula>"Mal"</formula>
    </cfRule>
    <cfRule type="cellIs" dxfId="85" priority="90" operator="equal">
      <formula>"Muy mal"</formula>
    </cfRule>
  </conditionalFormatting>
  <conditionalFormatting sqref="J12">
    <cfRule type="cellIs" dxfId="84" priority="81" operator="equal">
      <formula>"Excelente"</formula>
    </cfRule>
    <cfRule type="cellIs" dxfId="83" priority="82" operator="equal">
      <formula>"Bien"</formula>
    </cfRule>
    <cfRule type="cellIs" dxfId="82" priority="83" operator="equal">
      <formula>"Regular"</formula>
    </cfRule>
    <cfRule type="cellIs" dxfId="81" priority="84" operator="equal">
      <formula>"Mal"</formula>
    </cfRule>
    <cfRule type="cellIs" dxfId="80" priority="85" operator="equal">
      <formula>"Muy mal"</formula>
    </cfRule>
  </conditionalFormatting>
  <conditionalFormatting sqref="J14">
    <cfRule type="cellIs" dxfId="79" priority="76" operator="equal">
      <formula>"Excelente"</formula>
    </cfRule>
    <cfRule type="cellIs" dxfId="78" priority="77" operator="equal">
      <formula>"Bien"</formula>
    </cfRule>
    <cfRule type="cellIs" dxfId="77" priority="78" operator="equal">
      <formula>"Regular"</formula>
    </cfRule>
    <cfRule type="cellIs" dxfId="76" priority="79" operator="equal">
      <formula>"Mal"</formula>
    </cfRule>
    <cfRule type="cellIs" dxfId="75" priority="80" operator="equal">
      <formula>"Muy mal"</formula>
    </cfRule>
  </conditionalFormatting>
  <conditionalFormatting sqref="J16">
    <cfRule type="cellIs" dxfId="74" priority="71" operator="equal">
      <formula>"Excelente"</formula>
    </cfRule>
    <cfRule type="cellIs" dxfId="73" priority="72" operator="equal">
      <formula>"Bien"</formula>
    </cfRule>
    <cfRule type="cellIs" dxfId="72" priority="73" operator="equal">
      <formula>"Regular"</formula>
    </cfRule>
    <cfRule type="cellIs" dxfId="71" priority="74" operator="equal">
      <formula>"Mal"</formula>
    </cfRule>
    <cfRule type="cellIs" dxfId="70" priority="75" operator="equal">
      <formula>"Muy mal"</formula>
    </cfRule>
  </conditionalFormatting>
  <conditionalFormatting sqref="J18">
    <cfRule type="cellIs" dxfId="69" priority="66" operator="equal">
      <formula>"Excelente"</formula>
    </cfRule>
    <cfRule type="cellIs" dxfId="68" priority="67" operator="equal">
      <formula>"Bien"</formula>
    </cfRule>
    <cfRule type="cellIs" dxfId="67" priority="68" operator="equal">
      <formula>"Regular"</formula>
    </cfRule>
    <cfRule type="cellIs" dxfId="66" priority="69" operator="equal">
      <formula>"Mal"</formula>
    </cfRule>
    <cfRule type="cellIs" dxfId="65" priority="70" operator="equal">
      <formula>"Muy mal"</formula>
    </cfRule>
  </conditionalFormatting>
  <conditionalFormatting sqref="J20">
    <cfRule type="cellIs" dxfId="64" priority="61" operator="equal">
      <formula>"Excelente"</formula>
    </cfRule>
    <cfRule type="cellIs" dxfId="63" priority="62" operator="equal">
      <formula>"Bien"</formula>
    </cfRule>
    <cfRule type="cellIs" dxfId="62" priority="63" operator="equal">
      <formula>"Regular"</formula>
    </cfRule>
    <cfRule type="cellIs" dxfId="61" priority="64" operator="equal">
      <formula>"Mal"</formula>
    </cfRule>
    <cfRule type="cellIs" dxfId="60" priority="65" operator="equal">
      <formula>"Muy mal"</formula>
    </cfRule>
  </conditionalFormatting>
  <conditionalFormatting sqref="J22">
    <cfRule type="cellIs" dxfId="59" priority="56" operator="equal">
      <formula>"Excelente"</formula>
    </cfRule>
    <cfRule type="cellIs" dxfId="58" priority="57" operator="equal">
      <formula>"Bien"</formula>
    </cfRule>
    <cfRule type="cellIs" dxfId="57" priority="58" operator="equal">
      <formula>"Regular"</formula>
    </cfRule>
    <cfRule type="cellIs" dxfId="56" priority="59" operator="equal">
      <formula>"Mal"</formula>
    </cfRule>
    <cfRule type="cellIs" dxfId="55" priority="60" operator="equal">
      <formula>"Muy mal"</formula>
    </cfRule>
  </conditionalFormatting>
  <conditionalFormatting sqref="J24">
    <cfRule type="cellIs" dxfId="54" priority="51" operator="equal">
      <formula>"Excelente"</formula>
    </cfRule>
    <cfRule type="cellIs" dxfId="53" priority="52" operator="equal">
      <formula>"Bien"</formula>
    </cfRule>
    <cfRule type="cellIs" dxfId="52" priority="53" operator="equal">
      <formula>"Regular"</formula>
    </cfRule>
    <cfRule type="cellIs" dxfId="51" priority="54" operator="equal">
      <formula>"Mal"</formula>
    </cfRule>
    <cfRule type="cellIs" dxfId="50" priority="55" operator="equal">
      <formula>"Muy mal"</formula>
    </cfRule>
  </conditionalFormatting>
  <conditionalFormatting sqref="J26">
    <cfRule type="cellIs" dxfId="49" priority="46" operator="equal">
      <formula>"Excelente"</formula>
    </cfRule>
    <cfRule type="cellIs" dxfId="48" priority="47" operator="equal">
      <formula>"Bien"</formula>
    </cfRule>
    <cfRule type="cellIs" dxfId="47" priority="48" operator="equal">
      <formula>"Regular"</formula>
    </cfRule>
    <cfRule type="cellIs" dxfId="46" priority="49" operator="equal">
      <formula>"Mal"</formula>
    </cfRule>
    <cfRule type="cellIs" dxfId="45" priority="50" operator="equal">
      <formula>"Muy mal"</formula>
    </cfRule>
  </conditionalFormatting>
  <conditionalFormatting sqref="J34">
    <cfRule type="cellIs" dxfId="44" priority="41" operator="equal">
      <formula>"Excelente"</formula>
    </cfRule>
    <cfRule type="cellIs" dxfId="43" priority="42" operator="equal">
      <formula>"Bien"</formula>
    </cfRule>
    <cfRule type="cellIs" dxfId="42" priority="43" operator="equal">
      <formula>"Regular"</formula>
    </cfRule>
    <cfRule type="cellIs" dxfId="41" priority="44" operator="equal">
      <formula>"Mal"</formula>
    </cfRule>
    <cfRule type="cellIs" dxfId="40" priority="45" operator="equal">
      <formula>"Muy mal"</formula>
    </cfRule>
  </conditionalFormatting>
  <conditionalFormatting sqref="J36">
    <cfRule type="cellIs" dxfId="39" priority="36" operator="equal">
      <formula>"Excelente"</formula>
    </cfRule>
    <cfRule type="cellIs" dxfId="38" priority="37" operator="equal">
      <formula>"Bien"</formula>
    </cfRule>
    <cfRule type="cellIs" dxfId="37" priority="38" operator="equal">
      <formula>"Regular"</formula>
    </cfRule>
    <cfRule type="cellIs" dxfId="36" priority="39" operator="equal">
      <formula>"Mal"</formula>
    </cfRule>
    <cfRule type="cellIs" dxfId="35" priority="40" operator="equal">
      <formula>"Muy mal"</formula>
    </cfRule>
  </conditionalFormatting>
  <conditionalFormatting sqref="J38">
    <cfRule type="cellIs" dxfId="34" priority="31" operator="equal">
      <formula>"Excelente"</formula>
    </cfRule>
    <cfRule type="cellIs" dxfId="33" priority="32" operator="equal">
      <formula>"Bien"</formula>
    </cfRule>
    <cfRule type="cellIs" dxfId="32" priority="33" operator="equal">
      <formula>"Regular"</formula>
    </cfRule>
    <cfRule type="cellIs" dxfId="31" priority="34" operator="equal">
      <formula>"Mal"</formula>
    </cfRule>
    <cfRule type="cellIs" dxfId="30" priority="35" operator="equal">
      <formula>"Muy mal"</formula>
    </cfRule>
  </conditionalFormatting>
  <conditionalFormatting sqref="J40">
    <cfRule type="cellIs" dxfId="29" priority="26" operator="equal">
      <formula>"Excelente"</formula>
    </cfRule>
    <cfRule type="cellIs" dxfId="28" priority="27" operator="equal">
      <formula>"Bien"</formula>
    </cfRule>
    <cfRule type="cellIs" dxfId="27" priority="28" operator="equal">
      <formula>"Regular"</formula>
    </cfRule>
    <cfRule type="cellIs" dxfId="26" priority="29" operator="equal">
      <formula>"Mal"</formula>
    </cfRule>
    <cfRule type="cellIs" dxfId="25" priority="30" operator="equal">
      <formula>"Muy mal"</formula>
    </cfRule>
  </conditionalFormatting>
  <conditionalFormatting sqref="J42">
    <cfRule type="cellIs" dxfId="24" priority="21" operator="equal">
      <formula>"Excelente"</formula>
    </cfRule>
    <cfRule type="cellIs" dxfId="23" priority="22" operator="equal">
      <formula>"Bien"</formula>
    </cfRule>
    <cfRule type="cellIs" dxfId="22" priority="23" operator="equal">
      <formula>"Regular"</formula>
    </cfRule>
    <cfRule type="cellIs" dxfId="21" priority="24" operator="equal">
      <formula>"Mal"</formula>
    </cfRule>
    <cfRule type="cellIs" dxfId="20" priority="25" operator="equal">
      <formula>"Muy mal"</formula>
    </cfRule>
  </conditionalFormatting>
  <conditionalFormatting sqref="J44">
    <cfRule type="cellIs" dxfId="19" priority="16" operator="equal">
      <formula>"Excelente"</formula>
    </cfRule>
    <cfRule type="cellIs" dxfId="18" priority="17" operator="equal">
      <formula>"Bien"</formula>
    </cfRule>
    <cfRule type="cellIs" dxfId="17" priority="18" operator="equal">
      <formula>"Regular"</formula>
    </cfRule>
    <cfRule type="cellIs" dxfId="16" priority="19" operator="equal">
      <formula>"Mal"</formula>
    </cfRule>
    <cfRule type="cellIs" dxfId="15" priority="20" operator="equal">
      <formula>"Muy mal"</formula>
    </cfRule>
  </conditionalFormatting>
  <conditionalFormatting sqref="J46">
    <cfRule type="cellIs" dxfId="14" priority="11" operator="equal">
      <formula>"Excelente"</formula>
    </cfRule>
    <cfRule type="cellIs" dxfId="13" priority="12" operator="equal">
      <formula>"Bien"</formula>
    </cfRule>
    <cfRule type="cellIs" dxfId="12" priority="13" operator="equal">
      <formula>"Regular"</formula>
    </cfRule>
    <cfRule type="cellIs" dxfId="11" priority="14" operator="equal">
      <formula>"Mal"</formula>
    </cfRule>
    <cfRule type="cellIs" dxfId="10" priority="15" operator="equal">
      <formula>"Muy mal"</formula>
    </cfRule>
  </conditionalFormatting>
  <conditionalFormatting sqref="J48">
    <cfRule type="cellIs" dxfId="9" priority="6" operator="equal">
      <formula>"Excelente"</formula>
    </cfRule>
    <cfRule type="cellIs" dxfId="8" priority="7" operator="equal">
      <formula>"Bien"</formula>
    </cfRule>
    <cfRule type="cellIs" dxfId="7" priority="8" operator="equal">
      <formula>"Regular"</formula>
    </cfRule>
    <cfRule type="cellIs" dxfId="6" priority="9" operator="equal">
      <formula>"Mal"</formula>
    </cfRule>
    <cfRule type="cellIs" dxfId="5" priority="10" operator="equal">
      <formula>"Muy mal"</formula>
    </cfRule>
  </conditionalFormatting>
  <conditionalFormatting sqref="J50">
    <cfRule type="cellIs" dxfId="4" priority="1" operator="equal">
      <formula>"Excelente"</formula>
    </cfRule>
    <cfRule type="cellIs" dxfId="3" priority="2" operator="equal">
      <formula>"Bien"</formula>
    </cfRule>
    <cfRule type="cellIs" dxfId="2" priority="3" operator="equal">
      <formula>"Regular"</formula>
    </cfRule>
    <cfRule type="cellIs" dxfId="1" priority="4" operator="equal">
      <formula>"Mal"</formula>
    </cfRule>
    <cfRule type="cellIs" dxfId="0" priority="5" operator="equal">
      <formula>"Muy mal"</formula>
    </cfRule>
  </conditionalFormatting>
  <dataValidations count="2">
    <dataValidation type="textLength" operator="lessThanOrEqual" allowBlank="1" showInputMessage="1" showErrorMessage="1" sqref="F3" xr:uid="{00000000-0002-0000-0300-000000000000}">
      <formula1>72</formula1>
    </dataValidation>
    <dataValidation type="textLength" operator="lessThanOrEqual" allowBlank="1" showInputMessage="1" showErrorMessage="1" sqref="K8 K32" xr:uid="{00000000-0002-0000-0300-000001000000}">
      <formula1>290</formula1>
    </dataValidation>
  </dataValidations>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O140"/>
  <sheetViews>
    <sheetView zoomScaleNormal="100" workbookViewId="0">
      <selection activeCell="C17" sqref="C17:N17"/>
    </sheetView>
  </sheetViews>
  <sheetFormatPr defaultColWidth="9.1796875" defaultRowHeight="14" x14ac:dyDescent="0.3"/>
  <cols>
    <col min="1" max="1" width="1.453125" style="3" customWidth="1"/>
    <col min="2" max="3" width="3.453125" style="3" customWidth="1"/>
    <col min="4" max="4" width="27.453125" style="3" customWidth="1"/>
    <col min="5" max="5" width="1.453125" style="73" customWidth="1"/>
    <col min="6" max="6" width="18.453125" style="3" customWidth="1"/>
    <col min="7" max="7" width="1.453125" style="3" customWidth="1"/>
    <col min="8" max="8" width="18.453125" style="3" customWidth="1"/>
    <col min="9" max="9" width="1.453125" style="3" customWidth="1"/>
    <col min="10" max="10" width="18.453125" style="3" customWidth="1"/>
    <col min="11" max="11" width="1.453125" style="3" customWidth="1"/>
    <col min="12" max="12" width="10.453125" style="3" customWidth="1"/>
    <col min="13" max="13" width="1.453125" style="3" customWidth="1"/>
    <col min="14" max="14" width="18.453125" style="3" customWidth="1"/>
    <col min="15" max="16" width="1.453125" style="3" customWidth="1"/>
    <col min="17" max="16384" width="9.1796875" style="3"/>
  </cols>
  <sheetData>
    <row r="1" spans="1:15" ht="9" customHeight="1" x14ac:dyDescent="0.3">
      <c r="A1" s="2"/>
      <c r="B1" s="2"/>
      <c r="C1" s="2"/>
      <c r="D1" s="65"/>
      <c r="E1" s="66"/>
      <c r="F1" s="2"/>
      <c r="G1" s="2"/>
      <c r="H1" s="2"/>
      <c r="I1" s="2"/>
      <c r="J1" s="2"/>
      <c r="K1" s="2"/>
      <c r="L1" s="2"/>
      <c r="M1" s="2"/>
      <c r="N1" s="2"/>
      <c r="O1" s="2"/>
    </row>
    <row r="2" spans="1:15" s="39" customFormat="1" ht="33" customHeight="1" x14ac:dyDescent="0.35">
      <c r="A2" s="38"/>
      <c r="B2" s="153" t="s">
        <v>307</v>
      </c>
      <c r="C2" s="154"/>
      <c r="D2" s="154"/>
      <c r="E2" s="154"/>
      <c r="F2" s="154"/>
      <c r="G2" s="154"/>
      <c r="H2" s="154"/>
      <c r="I2" s="154"/>
      <c r="J2" s="154"/>
      <c r="K2" s="154"/>
      <c r="L2" s="154"/>
      <c r="M2" s="154"/>
      <c r="N2" s="155"/>
      <c r="O2" s="38"/>
    </row>
    <row r="3" spans="1:15" s="50" customFormat="1" ht="9" customHeight="1" x14ac:dyDescent="0.35">
      <c r="A3" s="1"/>
      <c r="B3" s="1"/>
      <c r="C3" s="1"/>
      <c r="D3" s="40"/>
      <c r="E3" s="31"/>
      <c r="F3" s="40"/>
      <c r="G3" s="40"/>
      <c r="H3" s="40"/>
      <c r="I3" s="40"/>
      <c r="J3" s="40"/>
      <c r="K3" s="40"/>
      <c r="L3" s="40"/>
      <c r="M3" s="40"/>
      <c r="N3" s="40"/>
      <c r="O3" s="1"/>
    </row>
    <row r="4" spans="1:15" s="50" customFormat="1" ht="26" customHeight="1" x14ac:dyDescent="0.35">
      <c r="A4" s="1"/>
      <c r="B4" s="1"/>
      <c r="C4" s="124" t="s">
        <v>210</v>
      </c>
      <c r="D4" s="180"/>
      <c r="E4" s="180"/>
      <c r="F4" s="180"/>
      <c r="G4" s="180"/>
      <c r="H4" s="180"/>
      <c r="I4" s="180"/>
      <c r="J4" s="180"/>
      <c r="K4" s="180"/>
      <c r="L4" s="180"/>
      <c r="M4" s="180"/>
      <c r="N4" s="180"/>
      <c r="O4" s="1"/>
    </row>
    <row r="5" spans="1:15" s="50" customFormat="1" ht="9" customHeight="1" x14ac:dyDescent="0.35">
      <c r="A5" s="1"/>
      <c r="B5" s="1"/>
      <c r="C5" s="1"/>
      <c r="D5" s="41"/>
      <c r="E5" s="41"/>
      <c r="F5" s="41"/>
      <c r="G5" s="41"/>
      <c r="H5" s="41"/>
      <c r="I5" s="40"/>
      <c r="J5" s="40"/>
      <c r="K5" s="40"/>
      <c r="L5" s="16"/>
      <c r="M5" s="99"/>
      <c r="N5" s="40"/>
      <c r="O5" s="1"/>
    </row>
    <row r="6" spans="1:15" s="50" customFormat="1" ht="3" customHeight="1" x14ac:dyDescent="0.35">
      <c r="A6" s="1"/>
      <c r="B6" s="43"/>
      <c r="C6" s="43"/>
      <c r="D6" s="44"/>
      <c r="E6" s="44"/>
      <c r="F6" s="44"/>
      <c r="G6" s="44"/>
      <c r="H6" s="44"/>
      <c r="I6" s="45"/>
      <c r="J6" s="45"/>
      <c r="K6" s="45"/>
      <c r="L6" s="46"/>
      <c r="M6" s="47"/>
      <c r="N6" s="45"/>
      <c r="O6" s="1"/>
    </row>
    <row r="7" spans="1:15" s="50" customFormat="1" ht="9" customHeight="1" x14ac:dyDescent="0.35">
      <c r="A7" s="1"/>
      <c r="B7" s="1"/>
      <c r="C7" s="1"/>
      <c r="D7" s="41"/>
      <c r="E7" s="41"/>
      <c r="F7" s="41"/>
      <c r="G7" s="41"/>
      <c r="H7" s="41"/>
      <c r="I7" s="40"/>
      <c r="J7" s="40"/>
      <c r="K7" s="40"/>
      <c r="L7" s="16"/>
      <c r="M7" s="99"/>
      <c r="N7" s="40"/>
      <c r="O7" s="1"/>
    </row>
    <row r="8" spans="1:15" s="50" customFormat="1" ht="15" customHeight="1" x14ac:dyDescent="0.35">
      <c r="A8" s="1"/>
      <c r="B8" s="152" t="s">
        <v>211</v>
      </c>
      <c r="C8" s="130"/>
      <c r="D8" s="130"/>
      <c r="E8" s="130"/>
      <c r="F8" s="130"/>
      <c r="G8" s="130"/>
      <c r="H8" s="130"/>
      <c r="I8" s="130"/>
      <c r="J8" s="131"/>
      <c r="K8" s="40"/>
      <c r="L8" s="16"/>
      <c r="M8" s="99"/>
      <c r="N8" s="49"/>
      <c r="O8" s="1"/>
    </row>
    <row r="9" spans="1:15" s="21" customFormat="1" ht="3" customHeight="1" x14ac:dyDescent="0.25">
      <c r="A9" s="18"/>
      <c r="B9" s="18"/>
      <c r="C9" s="18"/>
      <c r="D9" s="32"/>
      <c r="E9" s="32"/>
      <c r="F9" s="32"/>
      <c r="G9" s="32"/>
      <c r="H9" s="32"/>
      <c r="I9" s="49"/>
      <c r="J9" s="49"/>
      <c r="K9" s="49"/>
      <c r="L9" s="16"/>
      <c r="M9" s="99"/>
      <c r="N9" s="49"/>
      <c r="O9" s="18"/>
    </row>
    <row r="10" spans="1:15" s="48" customFormat="1" ht="27.75" customHeight="1" x14ac:dyDescent="0.3">
      <c r="A10" s="36"/>
      <c r="B10" s="96"/>
      <c r="C10" s="149" t="s">
        <v>125</v>
      </c>
      <c r="D10" s="149"/>
      <c r="E10" s="149"/>
      <c r="F10" s="149"/>
      <c r="G10" s="149"/>
      <c r="H10" s="149"/>
      <c r="I10" s="149"/>
      <c r="J10" s="149"/>
      <c r="K10" s="149"/>
      <c r="L10" s="149"/>
      <c r="M10" s="149"/>
      <c r="N10" s="149"/>
      <c r="O10" s="36"/>
    </row>
    <row r="11" spans="1:15" s="21" customFormat="1" ht="3" customHeight="1" x14ac:dyDescent="0.25">
      <c r="A11" s="18"/>
      <c r="B11" s="18"/>
      <c r="C11" s="18"/>
      <c r="D11" s="32"/>
      <c r="E11" s="32"/>
      <c r="F11" s="32"/>
      <c r="G11" s="32"/>
      <c r="H11" s="32"/>
      <c r="I11" s="49"/>
      <c r="J11" s="49"/>
      <c r="K11" s="49"/>
      <c r="L11" s="16"/>
      <c r="M11" s="99"/>
      <c r="N11" s="49"/>
      <c r="O11" s="18"/>
    </row>
    <row r="12" spans="1:15" s="21" customFormat="1" ht="13" customHeight="1" x14ac:dyDescent="0.3">
      <c r="A12" s="18"/>
      <c r="B12" s="37"/>
      <c r="C12" s="59" t="s">
        <v>39</v>
      </c>
      <c r="D12" s="32"/>
      <c r="E12" s="32"/>
      <c r="F12" s="32"/>
      <c r="G12" s="32"/>
      <c r="H12" s="32"/>
      <c r="I12" s="49"/>
      <c r="J12" s="49"/>
      <c r="K12" s="49"/>
      <c r="L12" s="16"/>
      <c r="M12" s="99"/>
      <c r="N12" s="49"/>
      <c r="O12" s="18"/>
    </row>
    <row r="13" spans="1:15" s="21" customFormat="1" ht="13" customHeight="1" x14ac:dyDescent="0.25">
      <c r="A13" s="18"/>
      <c r="B13" s="18"/>
      <c r="C13" s="79" t="s">
        <v>41</v>
      </c>
      <c r="D13" s="177" t="s">
        <v>212</v>
      </c>
      <c r="E13" s="178"/>
      <c r="F13" s="178"/>
      <c r="G13" s="178"/>
      <c r="H13" s="178"/>
      <c r="I13" s="178"/>
      <c r="J13" s="178"/>
      <c r="K13" s="178"/>
      <c r="L13" s="178"/>
      <c r="M13" s="178"/>
      <c r="N13" s="178"/>
      <c r="O13" s="18"/>
    </row>
    <row r="14" spans="1:15" s="21" customFormat="1" ht="13" customHeight="1" x14ac:dyDescent="0.25">
      <c r="A14" s="18"/>
      <c r="B14" s="18"/>
      <c r="C14" s="79" t="s">
        <v>41</v>
      </c>
      <c r="D14" s="177" t="s">
        <v>213</v>
      </c>
      <c r="E14" s="178"/>
      <c r="F14" s="178"/>
      <c r="G14" s="178"/>
      <c r="H14" s="178"/>
      <c r="I14" s="178"/>
      <c r="J14" s="178"/>
      <c r="K14" s="178"/>
      <c r="L14" s="178"/>
      <c r="M14" s="178"/>
      <c r="N14" s="178"/>
      <c r="O14" s="18"/>
    </row>
    <row r="15" spans="1:15" s="21" customFormat="1" ht="9" customHeight="1" x14ac:dyDescent="0.25">
      <c r="A15" s="18"/>
      <c r="B15" s="18"/>
      <c r="C15" s="35"/>
      <c r="D15" s="32"/>
      <c r="E15" s="32"/>
      <c r="F15" s="32"/>
      <c r="G15" s="32"/>
      <c r="H15" s="32"/>
      <c r="I15" s="49"/>
      <c r="J15" s="49"/>
      <c r="K15" s="49"/>
      <c r="L15" s="16"/>
      <c r="M15" s="99"/>
      <c r="N15" s="49"/>
      <c r="O15" s="18"/>
    </row>
    <row r="16" spans="1:15" s="21" customFormat="1" ht="13.5" thickBot="1" x14ac:dyDescent="0.3">
      <c r="A16" s="18"/>
      <c r="B16" s="18"/>
      <c r="C16" s="102" t="s">
        <v>214</v>
      </c>
      <c r="D16" s="32"/>
      <c r="E16" s="32"/>
      <c r="F16" s="32"/>
      <c r="G16" s="32"/>
      <c r="H16" s="32"/>
      <c r="I16" s="49"/>
      <c r="J16" s="49"/>
      <c r="K16" s="49"/>
      <c r="L16" s="16"/>
      <c r="M16" s="99"/>
      <c r="N16" s="49"/>
      <c r="O16" s="18"/>
    </row>
    <row r="17" spans="1:15" s="39" customFormat="1" ht="104.15" customHeight="1" thickBot="1" x14ac:dyDescent="0.4">
      <c r="A17" s="38"/>
      <c r="B17" s="99"/>
      <c r="C17" s="146" t="s">
        <v>48</v>
      </c>
      <c r="D17" s="147"/>
      <c r="E17" s="147"/>
      <c r="F17" s="147"/>
      <c r="G17" s="147"/>
      <c r="H17" s="147"/>
      <c r="I17" s="147"/>
      <c r="J17" s="147"/>
      <c r="K17" s="147"/>
      <c r="L17" s="147"/>
      <c r="M17" s="147"/>
      <c r="N17" s="148"/>
      <c r="O17" s="8"/>
    </row>
    <row r="18" spans="1:15" s="50" customFormat="1" ht="9" customHeight="1" x14ac:dyDescent="0.35">
      <c r="A18" s="1"/>
      <c r="B18" s="1"/>
      <c r="C18" s="1"/>
      <c r="D18" s="41"/>
      <c r="E18" s="41"/>
      <c r="F18" s="41"/>
      <c r="G18" s="41"/>
      <c r="H18" s="41"/>
      <c r="I18" s="40"/>
      <c r="J18" s="40"/>
      <c r="K18" s="40"/>
      <c r="L18" s="16"/>
      <c r="M18" s="99"/>
      <c r="N18" s="40"/>
      <c r="O18" s="1"/>
    </row>
    <row r="19" spans="1:15" s="50" customFormat="1" ht="3" customHeight="1" x14ac:dyDescent="0.35">
      <c r="A19" s="1"/>
      <c r="B19" s="43"/>
      <c r="C19" s="43"/>
      <c r="D19" s="44"/>
      <c r="E19" s="44"/>
      <c r="F19" s="44"/>
      <c r="G19" s="44"/>
      <c r="H19" s="44"/>
      <c r="I19" s="45"/>
      <c r="J19" s="45"/>
      <c r="K19" s="45"/>
      <c r="L19" s="46"/>
      <c r="M19" s="47"/>
      <c r="N19" s="45"/>
      <c r="O19" s="1"/>
    </row>
    <row r="20" spans="1:15" s="50" customFormat="1" ht="9" customHeight="1" x14ac:dyDescent="0.35">
      <c r="A20" s="1"/>
      <c r="B20" s="1"/>
      <c r="C20" s="1"/>
      <c r="D20" s="41"/>
      <c r="E20" s="41"/>
      <c r="F20" s="41"/>
      <c r="G20" s="41"/>
      <c r="H20" s="41"/>
      <c r="I20" s="40"/>
      <c r="J20" s="40"/>
      <c r="K20" s="40"/>
      <c r="L20" s="16"/>
      <c r="M20" s="99"/>
      <c r="N20" s="40"/>
      <c r="O20" s="1"/>
    </row>
    <row r="21" spans="1:15" s="50" customFormat="1" ht="15" customHeight="1" x14ac:dyDescent="0.35">
      <c r="A21" s="1"/>
      <c r="B21" s="152" t="s">
        <v>215</v>
      </c>
      <c r="C21" s="130"/>
      <c r="D21" s="130"/>
      <c r="E21" s="130"/>
      <c r="F21" s="130"/>
      <c r="G21" s="130"/>
      <c r="H21" s="130"/>
      <c r="I21" s="130"/>
      <c r="J21" s="131"/>
      <c r="K21" s="40"/>
      <c r="L21" s="49"/>
      <c r="M21" s="49"/>
      <c r="N21" s="49"/>
      <c r="O21" s="1"/>
    </row>
    <row r="22" spans="1:15" s="21" customFormat="1" ht="3" customHeight="1" x14ac:dyDescent="0.25">
      <c r="A22" s="18"/>
      <c r="B22" s="18"/>
      <c r="C22" s="18"/>
      <c r="D22" s="32"/>
      <c r="E22" s="32"/>
      <c r="F22" s="32"/>
      <c r="G22" s="32"/>
      <c r="H22" s="32"/>
      <c r="I22" s="49"/>
      <c r="J22" s="49"/>
      <c r="K22" s="49"/>
      <c r="L22" s="16"/>
      <c r="M22" s="99"/>
      <c r="N22" s="49"/>
      <c r="O22" s="18"/>
    </row>
    <row r="23" spans="1:15" s="48" customFormat="1" ht="39" customHeight="1" x14ac:dyDescent="0.3">
      <c r="A23" s="36"/>
      <c r="B23" s="96"/>
      <c r="C23" s="149" t="s">
        <v>54</v>
      </c>
      <c r="D23" s="149"/>
      <c r="E23" s="149"/>
      <c r="F23" s="149"/>
      <c r="G23" s="149"/>
      <c r="H23" s="149"/>
      <c r="I23" s="149"/>
      <c r="J23" s="149"/>
      <c r="K23" s="149"/>
      <c r="L23" s="149"/>
      <c r="M23" s="149"/>
      <c r="N23" s="149"/>
      <c r="O23" s="36"/>
    </row>
    <row r="24" spans="1:15" s="21" customFormat="1" ht="3" customHeight="1" x14ac:dyDescent="0.25">
      <c r="A24" s="18"/>
      <c r="B24" s="18"/>
      <c r="C24" s="18"/>
      <c r="D24" s="32"/>
      <c r="E24" s="32"/>
      <c r="F24" s="32"/>
      <c r="G24" s="32"/>
      <c r="H24" s="32"/>
      <c r="I24" s="49"/>
      <c r="J24" s="49"/>
      <c r="K24" s="49"/>
      <c r="L24" s="16"/>
      <c r="M24" s="99"/>
      <c r="N24" s="49"/>
      <c r="O24" s="18"/>
    </row>
    <row r="25" spans="1:15" s="21" customFormat="1" ht="13" customHeight="1" x14ac:dyDescent="0.3">
      <c r="A25" s="18"/>
      <c r="B25" s="37"/>
      <c r="C25" s="59" t="s">
        <v>39</v>
      </c>
      <c r="D25" s="32"/>
      <c r="E25" s="32"/>
      <c r="F25" s="32"/>
      <c r="G25" s="32"/>
      <c r="H25" s="32"/>
      <c r="I25" s="49"/>
      <c r="J25" s="49"/>
      <c r="K25" s="49"/>
      <c r="L25" s="16"/>
      <c r="M25" s="99"/>
      <c r="N25" s="49"/>
      <c r="O25" s="18"/>
    </row>
    <row r="26" spans="1:15" s="21" customFormat="1" ht="13" customHeight="1" x14ac:dyDescent="0.25">
      <c r="A26" s="18"/>
      <c r="B26" s="18"/>
      <c r="C26" s="79" t="s">
        <v>41</v>
      </c>
      <c r="D26" s="177" t="s">
        <v>216</v>
      </c>
      <c r="E26" s="178"/>
      <c r="F26" s="178"/>
      <c r="G26" s="178"/>
      <c r="H26" s="178"/>
      <c r="I26" s="178"/>
      <c r="J26" s="178"/>
      <c r="K26" s="178"/>
      <c r="L26" s="178"/>
      <c r="M26" s="178"/>
      <c r="N26" s="178"/>
      <c r="O26" s="18"/>
    </row>
    <row r="27" spans="1:15" s="21" customFormat="1" ht="13" customHeight="1" x14ac:dyDescent="0.25">
      <c r="A27" s="18"/>
      <c r="B27" s="18"/>
      <c r="C27" s="79" t="s">
        <v>41</v>
      </c>
      <c r="D27" s="177" t="s">
        <v>217</v>
      </c>
      <c r="E27" s="178"/>
      <c r="F27" s="178"/>
      <c r="G27" s="178"/>
      <c r="H27" s="178"/>
      <c r="I27" s="178"/>
      <c r="J27" s="178"/>
      <c r="K27" s="178"/>
      <c r="L27" s="178"/>
      <c r="M27" s="178"/>
      <c r="N27" s="178"/>
      <c r="O27" s="18"/>
    </row>
    <row r="28" spans="1:15" s="21" customFormat="1" ht="13" customHeight="1" x14ac:dyDescent="0.25">
      <c r="A28" s="18"/>
      <c r="B28" s="18"/>
      <c r="C28" s="79" t="s">
        <v>41</v>
      </c>
      <c r="D28" s="177" t="s">
        <v>218</v>
      </c>
      <c r="E28" s="178"/>
      <c r="F28" s="178"/>
      <c r="G28" s="178"/>
      <c r="H28" s="178"/>
      <c r="I28" s="178"/>
      <c r="J28" s="178"/>
      <c r="K28" s="178"/>
      <c r="L28" s="178"/>
      <c r="M28" s="178"/>
      <c r="N28" s="178"/>
      <c r="O28" s="18"/>
    </row>
    <row r="29" spans="1:15" s="21" customFormat="1" ht="13" customHeight="1" x14ac:dyDescent="0.25">
      <c r="A29" s="18"/>
      <c r="B29" s="18"/>
      <c r="C29" s="79" t="s">
        <v>41</v>
      </c>
      <c r="D29" s="177" t="s">
        <v>219</v>
      </c>
      <c r="E29" s="178"/>
      <c r="F29" s="178"/>
      <c r="G29" s="178"/>
      <c r="H29" s="178"/>
      <c r="I29" s="178"/>
      <c r="J29" s="178"/>
      <c r="K29" s="178"/>
      <c r="L29" s="178"/>
      <c r="M29" s="178"/>
      <c r="N29" s="178"/>
      <c r="O29" s="18"/>
    </row>
    <row r="30" spans="1:15" s="21" customFormat="1" ht="13" customHeight="1" x14ac:dyDescent="0.25">
      <c r="A30" s="18"/>
      <c r="B30" s="18"/>
      <c r="C30" s="79" t="s">
        <v>41</v>
      </c>
      <c r="D30" s="177" t="s">
        <v>220</v>
      </c>
      <c r="E30" s="178"/>
      <c r="F30" s="178"/>
      <c r="G30" s="178"/>
      <c r="H30" s="178"/>
      <c r="I30" s="178"/>
      <c r="J30" s="178"/>
      <c r="K30" s="178"/>
      <c r="L30" s="178"/>
      <c r="M30" s="178"/>
      <c r="N30" s="178"/>
      <c r="O30" s="18"/>
    </row>
    <row r="31" spans="1:15" s="21" customFormat="1" ht="26" customHeight="1" x14ac:dyDescent="0.25">
      <c r="A31" s="18"/>
      <c r="B31" s="18"/>
      <c r="C31" s="79" t="s">
        <v>41</v>
      </c>
      <c r="D31" s="126" t="s">
        <v>221</v>
      </c>
      <c r="E31" s="144"/>
      <c r="F31" s="144"/>
      <c r="G31" s="144"/>
      <c r="H31" s="144"/>
      <c r="I31" s="144"/>
      <c r="J31" s="144"/>
      <c r="K31" s="144"/>
      <c r="L31" s="144"/>
      <c r="M31" s="144"/>
      <c r="N31" s="144"/>
      <c r="O31" s="18"/>
    </row>
    <row r="32" spans="1:15" s="21" customFormat="1" ht="9" customHeight="1" x14ac:dyDescent="0.25">
      <c r="A32" s="18"/>
      <c r="B32" s="18"/>
      <c r="C32" s="35"/>
      <c r="D32" s="32"/>
      <c r="E32" s="32"/>
      <c r="F32" s="32"/>
      <c r="G32" s="32"/>
      <c r="H32" s="32"/>
      <c r="I32" s="49"/>
      <c r="J32" s="49"/>
      <c r="K32" s="49"/>
      <c r="L32" s="16"/>
      <c r="M32" s="99"/>
      <c r="N32" s="49"/>
      <c r="O32" s="18"/>
    </row>
    <row r="33" spans="1:15" s="21" customFormat="1" ht="13.5" thickBot="1" x14ac:dyDescent="0.3">
      <c r="A33" s="18"/>
      <c r="B33" s="18"/>
      <c r="C33" s="102" t="s">
        <v>214</v>
      </c>
      <c r="D33" s="32"/>
      <c r="E33" s="32"/>
      <c r="F33" s="32"/>
      <c r="G33" s="32"/>
      <c r="H33" s="32"/>
      <c r="I33" s="49"/>
      <c r="J33" s="49"/>
      <c r="K33" s="49"/>
      <c r="L33" s="16"/>
      <c r="M33" s="99"/>
      <c r="N33" s="49"/>
      <c r="O33" s="18"/>
    </row>
    <row r="34" spans="1:15" s="39" customFormat="1" ht="104.15" customHeight="1" thickBot="1" x14ac:dyDescent="0.4">
      <c r="A34" s="38"/>
      <c r="B34" s="99"/>
      <c r="C34" s="146" t="s">
        <v>48</v>
      </c>
      <c r="D34" s="147"/>
      <c r="E34" s="147"/>
      <c r="F34" s="147"/>
      <c r="G34" s="147"/>
      <c r="H34" s="147"/>
      <c r="I34" s="147"/>
      <c r="J34" s="147"/>
      <c r="K34" s="147"/>
      <c r="L34" s="147"/>
      <c r="M34" s="147"/>
      <c r="N34" s="148"/>
      <c r="O34" s="8"/>
    </row>
    <row r="35" spans="1:15" s="50" customFormat="1" ht="9" customHeight="1" x14ac:dyDescent="0.35">
      <c r="A35" s="1"/>
      <c r="B35" s="1"/>
      <c r="C35" s="1"/>
      <c r="D35" s="41"/>
      <c r="E35" s="41"/>
      <c r="F35" s="41"/>
      <c r="G35" s="41"/>
      <c r="H35" s="41"/>
      <c r="I35" s="40"/>
      <c r="J35" s="40"/>
      <c r="K35" s="40"/>
      <c r="L35" s="16"/>
      <c r="M35" s="99"/>
      <c r="N35" s="40"/>
      <c r="O35" s="1"/>
    </row>
    <row r="36" spans="1:15" s="50" customFormat="1" ht="3" customHeight="1" x14ac:dyDescent="0.35">
      <c r="A36" s="1"/>
      <c r="B36" s="43"/>
      <c r="C36" s="43"/>
      <c r="D36" s="44"/>
      <c r="E36" s="44"/>
      <c r="F36" s="44"/>
      <c r="G36" s="44"/>
      <c r="H36" s="44"/>
      <c r="I36" s="45"/>
      <c r="J36" s="45"/>
      <c r="K36" s="45"/>
      <c r="L36" s="46"/>
      <c r="M36" s="47"/>
      <c r="N36" s="45"/>
      <c r="O36" s="1"/>
    </row>
    <row r="37" spans="1:15" s="50" customFormat="1" ht="9" customHeight="1" x14ac:dyDescent="0.35">
      <c r="A37" s="1"/>
      <c r="B37" s="1"/>
      <c r="C37" s="1"/>
      <c r="D37" s="41"/>
      <c r="E37" s="41"/>
      <c r="F37" s="41"/>
      <c r="G37" s="41"/>
      <c r="H37" s="41"/>
      <c r="I37" s="40"/>
      <c r="J37" s="40"/>
      <c r="K37" s="40"/>
      <c r="L37" s="16"/>
      <c r="M37" s="99"/>
      <c r="N37" s="40"/>
      <c r="O37" s="1"/>
    </row>
    <row r="38" spans="1:15" s="50" customFormat="1" ht="15" customHeight="1" x14ac:dyDescent="0.35">
      <c r="A38" s="1"/>
      <c r="B38" s="152" t="s">
        <v>222</v>
      </c>
      <c r="C38" s="130"/>
      <c r="D38" s="130"/>
      <c r="E38" s="130"/>
      <c r="F38" s="130"/>
      <c r="G38" s="130"/>
      <c r="H38" s="130"/>
      <c r="I38" s="130"/>
      <c r="J38" s="131"/>
      <c r="K38" s="40"/>
      <c r="L38" s="16"/>
      <c r="M38" s="99"/>
      <c r="N38" s="40"/>
      <c r="O38" s="1"/>
    </row>
    <row r="39" spans="1:15" s="21" customFormat="1" ht="3" customHeight="1" x14ac:dyDescent="0.25">
      <c r="A39" s="18"/>
      <c r="B39" s="18"/>
      <c r="C39" s="18"/>
      <c r="D39" s="32"/>
      <c r="E39" s="32"/>
      <c r="F39" s="32"/>
      <c r="G39" s="32"/>
      <c r="H39" s="32"/>
      <c r="I39" s="49"/>
      <c r="J39" s="49"/>
      <c r="K39" s="49"/>
      <c r="L39" s="16"/>
      <c r="M39" s="99"/>
      <c r="N39" s="49"/>
      <c r="O39" s="18"/>
    </row>
    <row r="40" spans="1:15" s="48" customFormat="1" ht="24.75" customHeight="1" x14ac:dyDescent="0.3">
      <c r="A40" s="36"/>
      <c r="B40" s="96"/>
      <c r="C40" s="149" t="s">
        <v>137</v>
      </c>
      <c r="D40" s="149"/>
      <c r="E40" s="149"/>
      <c r="F40" s="149"/>
      <c r="G40" s="149"/>
      <c r="H40" s="149"/>
      <c r="I40" s="149"/>
      <c r="J40" s="149"/>
      <c r="K40" s="149"/>
      <c r="L40" s="149"/>
      <c r="M40" s="149"/>
      <c r="N40" s="149"/>
      <c r="O40" s="36"/>
    </row>
    <row r="41" spans="1:15" s="21" customFormat="1" ht="3" customHeight="1" x14ac:dyDescent="0.25">
      <c r="A41" s="18"/>
      <c r="B41" s="18"/>
      <c r="C41" s="18"/>
      <c r="D41" s="32"/>
      <c r="E41" s="32"/>
      <c r="F41" s="32"/>
      <c r="G41" s="32"/>
      <c r="H41" s="32"/>
      <c r="I41" s="49"/>
      <c r="J41" s="49"/>
      <c r="K41" s="49"/>
      <c r="L41" s="16"/>
      <c r="M41" s="99"/>
      <c r="N41" s="49"/>
      <c r="O41" s="18"/>
    </row>
    <row r="42" spans="1:15" s="21" customFormat="1" ht="13" customHeight="1" x14ac:dyDescent="0.3">
      <c r="A42" s="18"/>
      <c r="B42" s="37"/>
      <c r="C42" s="59" t="s">
        <v>39</v>
      </c>
      <c r="D42" s="32"/>
      <c r="E42" s="32"/>
      <c r="F42" s="32"/>
      <c r="G42" s="32"/>
      <c r="H42" s="32"/>
      <c r="I42" s="49"/>
      <c r="J42" s="49"/>
      <c r="K42" s="49"/>
      <c r="L42" s="16"/>
      <c r="M42" s="99"/>
      <c r="N42" s="49"/>
      <c r="O42" s="18"/>
    </row>
    <row r="43" spans="1:15" s="21" customFormat="1" ht="13" customHeight="1" x14ac:dyDescent="0.25">
      <c r="A43" s="18"/>
      <c r="B43" s="18"/>
      <c r="C43" s="101" t="s">
        <v>65</v>
      </c>
      <c r="D43" s="32"/>
      <c r="E43" s="32"/>
      <c r="F43" s="32"/>
      <c r="G43" s="32"/>
      <c r="H43" s="32"/>
      <c r="I43" s="49"/>
      <c r="J43" s="49"/>
      <c r="K43" s="49"/>
      <c r="L43" s="16"/>
      <c r="M43" s="99"/>
      <c r="N43" s="49"/>
      <c r="O43" s="18"/>
    </row>
    <row r="44" spans="1:15" s="21" customFormat="1" ht="13" customHeight="1" x14ac:dyDescent="0.25">
      <c r="A44" s="18"/>
      <c r="B44" s="18"/>
      <c r="C44" s="79" t="s">
        <v>41</v>
      </c>
      <c r="D44" s="177" t="s">
        <v>223</v>
      </c>
      <c r="E44" s="178"/>
      <c r="F44" s="178"/>
      <c r="G44" s="178"/>
      <c r="H44" s="178"/>
      <c r="I44" s="178"/>
      <c r="J44" s="178"/>
      <c r="K44" s="178"/>
      <c r="L44" s="178"/>
      <c r="M44" s="178"/>
      <c r="N44" s="178"/>
      <c r="O44" s="18"/>
    </row>
    <row r="45" spans="1:15" s="21" customFormat="1" ht="13" customHeight="1" x14ac:dyDescent="0.25">
      <c r="A45" s="18"/>
      <c r="B45" s="18"/>
      <c r="C45" s="79" t="s">
        <v>41</v>
      </c>
      <c r="D45" s="177" t="s">
        <v>224</v>
      </c>
      <c r="E45" s="178"/>
      <c r="F45" s="178"/>
      <c r="G45" s="178"/>
      <c r="H45" s="178"/>
      <c r="I45" s="178"/>
      <c r="J45" s="178"/>
      <c r="K45" s="178"/>
      <c r="L45" s="178"/>
      <c r="M45" s="178"/>
      <c r="N45" s="178"/>
      <c r="O45" s="18"/>
    </row>
    <row r="46" spans="1:15" s="21" customFormat="1" ht="13" customHeight="1" x14ac:dyDescent="0.25">
      <c r="A46" s="18"/>
      <c r="B46" s="18"/>
      <c r="C46" s="79" t="s">
        <v>41</v>
      </c>
      <c r="D46" s="177" t="s">
        <v>225</v>
      </c>
      <c r="E46" s="178"/>
      <c r="F46" s="178"/>
      <c r="G46" s="178"/>
      <c r="H46" s="178"/>
      <c r="I46" s="178"/>
      <c r="J46" s="178"/>
      <c r="K46" s="178"/>
      <c r="L46" s="178"/>
      <c r="M46" s="178"/>
      <c r="N46" s="178"/>
      <c r="O46" s="18"/>
    </row>
    <row r="47" spans="1:15" s="21" customFormat="1" ht="13" customHeight="1" x14ac:dyDescent="0.25">
      <c r="A47" s="18"/>
      <c r="B47" s="18"/>
      <c r="C47" s="79" t="s">
        <v>41</v>
      </c>
      <c r="D47" s="177" t="s">
        <v>226</v>
      </c>
      <c r="E47" s="178"/>
      <c r="F47" s="178"/>
      <c r="G47" s="178"/>
      <c r="H47" s="178"/>
      <c r="I47" s="178"/>
      <c r="J47" s="178"/>
      <c r="K47" s="178"/>
      <c r="L47" s="178"/>
      <c r="M47" s="178"/>
      <c r="N47" s="178"/>
      <c r="O47" s="18"/>
    </row>
    <row r="48" spans="1:15" s="21" customFormat="1" ht="13" customHeight="1" x14ac:dyDescent="0.25">
      <c r="A48" s="18"/>
      <c r="B48" s="18"/>
      <c r="C48" s="101" t="s">
        <v>68</v>
      </c>
      <c r="D48" s="32"/>
      <c r="E48" s="32"/>
      <c r="F48" s="32"/>
      <c r="G48" s="32"/>
      <c r="H48" s="32"/>
      <c r="I48" s="49"/>
      <c r="J48" s="49"/>
      <c r="K48" s="49"/>
      <c r="L48" s="16"/>
      <c r="M48" s="99"/>
      <c r="N48" s="49"/>
      <c r="O48" s="18"/>
    </row>
    <row r="49" spans="1:15" s="21" customFormat="1" ht="13" customHeight="1" x14ac:dyDescent="0.25">
      <c r="A49" s="18"/>
      <c r="B49" s="18"/>
      <c r="C49" s="79" t="s">
        <v>41</v>
      </c>
      <c r="D49" s="177" t="s">
        <v>227</v>
      </c>
      <c r="E49" s="178"/>
      <c r="F49" s="178"/>
      <c r="G49" s="178"/>
      <c r="H49" s="178"/>
      <c r="I49" s="178"/>
      <c r="J49" s="178"/>
      <c r="K49" s="178"/>
      <c r="L49" s="178"/>
      <c r="M49" s="178"/>
      <c r="N49" s="178"/>
      <c r="O49" s="18"/>
    </row>
    <row r="50" spans="1:15" s="21" customFormat="1" ht="13" customHeight="1" x14ac:dyDescent="0.25">
      <c r="A50" s="18"/>
      <c r="B50" s="18"/>
      <c r="C50" s="79" t="s">
        <v>41</v>
      </c>
      <c r="D50" s="177" t="s">
        <v>228</v>
      </c>
      <c r="E50" s="178"/>
      <c r="F50" s="178"/>
      <c r="G50" s="178"/>
      <c r="H50" s="178"/>
      <c r="I50" s="178"/>
      <c r="J50" s="178"/>
      <c r="K50" s="178"/>
      <c r="L50" s="178"/>
      <c r="M50" s="178"/>
      <c r="N50" s="178"/>
      <c r="O50" s="18"/>
    </row>
    <row r="51" spans="1:15" s="21" customFormat="1" ht="13" customHeight="1" x14ac:dyDescent="0.25">
      <c r="A51" s="18"/>
      <c r="B51" s="18"/>
      <c r="C51" s="79" t="s">
        <v>41</v>
      </c>
      <c r="D51" s="177" t="s">
        <v>229</v>
      </c>
      <c r="E51" s="178"/>
      <c r="F51" s="178"/>
      <c r="G51" s="178"/>
      <c r="H51" s="178"/>
      <c r="I51" s="178"/>
      <c r="J51" s="178"/>
      <c r="K51" s="178"/>
      <c r="L51" s="178"/>
      <c r="M51" s="178"/>
      <c r="N51" s="178"/>
      <c r="O51" s="18"/>
    </row>
    <row r="52" spans="1:15" s="21" customFormat="1" ht="9" customHeight="1" x14ac:dyDescent="0.25">
      <c r="A52" s="18"/>
      <c r="B52" s="18"/>
      <c r="C52" s="35"/>
      <c r="D52" s="32"/>
      <c r="E52" s="32"/>
      <c r="F52" s="32"/>
      <c r="G52" s="32"/>
      <c r="H52" s="32"/>
      <c r="I52" s="49"/>
      <c r="J52" s="49"/>
      <c r="K52" s="49"/>
      <c r="L52" s="16"/>
      <c r="M52" s="99"/>
      <c r="N52" s="49"/>
      <c r="O52" s="18"/>
    </row>
    <row r="53" spans="1:15" s="21" customFormat="1" ht="13.5" thickBot="1" x14ac:dyDescent="0.3">
      <c r="A53" s="18"/>
      <c r="B53" s="18"/>
      <c r="C53" s="102" t="s">
        <v>214</v>
      </c>
      <c r="D53" s="32"/>
      <c r="E53" s="32"/>
      <c r="F53" s="32"/>
      <c r="G53" s="32"/>
      <c r="H53" s="32"/>
      <c r="I53" s="49"/>
      <c r="J53" s="49"/>
      <c r="K53" s="49"/>
      <c r="L53" s="16"/>
      <c r="M53" s="99"/>
      <c r="N53" s="49"/>
      <c r="O53" s="18"/>
    </row>
    <row r="54" spans="1:15" s="39" customFormat="1" ht="104.15" customHeight="1" thickBot="1" x14ac:dyDescent="0.4">
      <c r="A54" s="38"/>
      <c r="B54" s="99"/>
      <c r="C54" s="146" t="s">
        <v>48</v>
      </c>
      <c r="D54" s="147"/>
      <c r="E54" s="147"/>
      <c r="F54" s="147"/>
      <c r="G54" s="147"/>
      <c r="H54" s="147"/>
      <c r="I54" s="147"/>
      <c r="J54" s="147"/>
      <c r="K54" s="147"/>
      <c r="L54" s="147"/>
      <c r="M54" s="147"/>
      <c r="N54" s="148"/>
      <c r="O54" s="8"/>
    </row>
    <row r="55" spans="1:15" s="50" customFormat="1" ht="9" customHeight="1" x14ac:dyDescent="0.35">
      <c r="A55" s="1"/>
      <c r="B55" s="1"/>
      <c r="C55" s="1"/>
      <c r="D55" s="41"/>
      <c r="E55" s="41"/>
      <c r="F55" s="41"/>
      <c r="G55" s="41"/>
      <c r="H55" s="41"/>
      <c r="I55" s="40"/>
      <c r="J55" s="40"/>
      <c r="K55" s="40"/>
      <c r="L55" s="16"/>
      <c r="M55" s="99"/>
      <c r="N55" s="40"/>
      <c r="O55" s="1"/>
    </row>
    <row r="56" spans="1:15" s="50" customFormat="1" ht="3" customHeight="1" x14ac:dyDescent="0.35">
      <c r="A56" s="1"/>
      <c r="B56" s="43"/>
      <c r="C56" s="43"/>
      <c r="D56" s="44"/>
      <c r="E56" s="44"/>
      <c r="F56" s="44"/>
      <c r="G56" s="44"/>
      <c r="H56" s="44"/>
      <c r="I56" s="45"/>
      <c r="J56" s="45"/>
      <c r="K56" s="45"/>
      <c r="L56" s="46"/>
      <c r="M56" s="47"/>
      <c r="N56" s="45"/>
      <c r="O56" s="1"/>
    </row>
    <row r="57" spans="1:15" s="50" customFormat="1" ht="9" customHeight="1" x14ac:dyDescent="0.35">
      <c r="A57" s="1"/>
      <c r="B57" s="1"/>
      <c r="C57" s="1"/>
      <c r="D57" s="41"/>
      <c r="E57" s="41"/>
      <c r="F57" s="41"/>
      <c r="G57" s="41"/>
      <c r="H57" s="41"/>
      <c r="I57" s="40"/>
      <c r="J57" s="40"/>
      <c r="K57" s="40"/>
      <c r="L57" s="16"/>
      <c r="M57" s="99"/>
      <c r="N57" s="40"/>
      <c r="O57" s="1"/>
    </row>
    <row r="58" spans="1:15" s="50" customFormat="1" ht="15" customHeight="1" x14ac:dyDescent="0.35">
      <c r="A58" s="1"/>
      <c r="B58" s="152" t="s">
        <v>230</v>
      </c>
      <c r="C58" s="130"/>
      <c r="D58" s="130"/>
      <c r="E58" s="130"/>
      <c r="F58" s="130"/>
      <c r="G58" s="130"/>
      <c r="H58" s="130"/>
      <c r="I58" s="130"/>
      <c r="J58" s="131"/>
      <c r="K58" s="40"/>
      <c r="L58" s="16"/>
      <c r="M58" s="99"/>
      <c r="N58" s="40"/>
      <c r="O58" s="1"/>
    </row>
    <row r="59" spans="1:15" s="21" customFormat="1" ht="3" customHeight="1" x14ac:dyDescent="0.25">
      <c r="A59" s="18"/>
      <c r="B59" s="18"/>
      <c r="C59" s="18"/>
      <c r="D59" s="32"/>
      <c r="E59" s="32"/>
      <c r="F59" s="32"/>
      <c r="G59" s="32"/>
      <c r="H59" s="32"/>
      <c r="I59" s="49"/>
      <c r="J59" s="49"/>
      <c r="K59" s="49"/>
      <c r="L59" s="16"/>
      <c r="M59" s="99"/>
      <c r="N59" s="49"/>
      <c r="O59" s="18"/>
    </row>
    <row r="60" spans="1:15" s="48" customFormat="1" ht="39" customHeight="1" x14ac:dyDescent="0.3">
      <c r="A60" s="36"/>
      <c r="B60" s="96"/>
      <c r="C60" s="160" t="s">
        <v>288</v>
      </c>
      <c r="D60" s="160"/>
      <c r="E60" s="160"/>
      <c r="F60" s="160"/>
      <c r="G60" s="160"/>
      <c r="H60" s="160"/>
      <c r="I60" s="160"/>
      <c r="J60" s="160"/>
      <c r="K60" s="160"/>
      <c r="L60" s="160"/>
      <c r="M60" s="160"/>
      <c r="N60" s="160"/>
      <c r="O60" s="36"/>
    </row>
    <row r="61" spans="1:15" s="21" customFormat="1" ht="3" customHeight="1" x14ac:dyDescent="0.25">
      <c r="A61" s="18"/>
      <c r="B61" s="18"/>
      <c r="C61" s="18"/>
      <c r="D61" s="32"/>
      <c r="E61" s="32"/>
      <c r="F61" s="32"/>
      <c r="G61" s="32"/>
      <c r="H61" s="32"/>
      <c r="I61" s="49"/>
      <c r="J61" s="49"/>
      <c r="K61" s="49"/>
      <c r="L61" s="16"/>
      <c r="M61" s="99"/>
      <c r="N61" s="49"/>
      <c r="O61" s="18"/>
    </row>
    <row r="62" spans="1:15" s="21" customFormat="1" ht="13" customHeight="1" x14ac:dyDescent="0.3">
      <c r="A62" s="18"/>
      <c r="B62" s="37"/>
      <c r="C62" s="59" t="s">
        <v>39</v>
      </c>
      <c r="D62" s="32"/>
      <c r="E62" s="32"/>
      <c r="F62" s="32"/>
      <c r="G62" s="32"/>
      <c r="H62" s="32"/>
      <c r="I62" s="49"/>
      <c r="J62" s="49"/>
      <c r="K62" s="49"/>
      <c r="L62" s="16"/>
      <c r="M62" s="99"/>
      <c r="N62" s="49"/>
      <c r="O62" s="18"/>
    </row>
    <row r="63" spans="1:15" s="21" customFormat="1" ht="13" customHeight="1" x14ac:dyDescent="0.25">
      <c r="A63" s="18"/>
      <c r="B63" s="18"/>
      <c r="C63" s="79" t="s">
        <v>41</v>
      </c>
      <c r="D63" s="177" t="s">
        <v>231</v>
      </c>
      <c r="E63" s="178"/>
      <c r="F63" s="178"/>
      <c r="G63" s="178"/>
      <c r="H63" s="178"/>
      <c r="I63" s="178"/>
      <c r="J63" s="178"/>
      <c r="K63" s="178"/>
      <c r="L63" s="178"/>
      <c r="M63" s="178"/>
      <c r="N63" s="178"/>
      <c r="O63" s="18"/>
    </row>
    <row r="64" spans="1:15" s="21" customFormat="1" ht="13" customHeight="1" x14ac:dyDescent="0.25">
      <c r="A64" s="18"/>
      <c r="B64" s="18"/>
      <c r="C64" s="79" t="s">
        <v>41</v>
      </c>
      <c r="D64" s="177" t="s">
        <v>232</v>
      </c>
      <c r="E64" s="178"/>
      <c r="F64" s="178"/>
      <c r="G64" s="178"/>
      <c r="H64" s="178"/>
      <c r="I64" s="178"/>
      <c r="J64" s="178"/>
      <c r="K64" s="178"/>
      <c r="L64" s="178"/>
      <c r="M64" s="178"/>
      <c r="N64" s="178"/>
      <c r="O64" s="18"/>
    </row>
    <row r="65" spans="1:15" s="21" customFormat="1" ht="13" customHeight="1" x14ac:dyDescent="0.25">
      <c r="A65" s="18"/>
      <c r="B65" s="18"/>
      <c r="C65" s="79" t="s">
        <v>41</v>
      </c>
      <c r="D65" s="177" t="s">
        <v>233</v>
      </c>
      <c r="E65" s="178"/>
      <c r="F65" s="178"/>
      <c r="G65" s="178"/>
      <c r="H65" s="178"/>
      <c r="I65" s="178"/>
      <c r="J65" s="178"/>
      <c r="K65" s="178"/>
      <c r="L65" s="178"/>
      <c r="M65" s="178"/>
      <c r="N65" s="178"/>
      <c r="O65" s="18"/>
    </row>
    <row r="66" spans="1:15" s="21" customFormat="1" ht="9" customHeight="1" x14ac:dyDescent="0.25">
      <c r="A66" s="18"/>
      <c r="B66" s="18"/>
      <c r="C66" s="35"/>
      <c r="D66" s="32"/>
      <c r="E66" s="32"/>
      <c r="F66" s="32"/>
      <c r="G66" s="32"/>
      <c r="H66" s="32"/>
      <c r="I66" s="49"/>
      <c r="J66" s="49"/>
      <c r="K66" s="49"/>
      <c r="L66" s="16"/>
      <c r="M66" s="99"/>
      <c r="N66" s="49"/>
      <c r="O66" s="18"/>
    </row>
    <row r="67" spans="1:15" s="21" customFormat="1" ht="13.5" thickBot="1" x14ac:dyDescent="0.3">
      <c r="A67" s="18"/>
      <c r="B67" s="18"/>
      <c r="C67" s="102" t="s">
        <v>214</v>
      </c>
      <c r="D67" s="32"/>
      <c r="E67" s="32"/>
      <c r="F67" s="32"/>
      <c r="G67" s="32"/>
      <c r="H67" s="32"/>
      <c r="I67" s="49"/>
      <c r="J67" s="49"/>
      <c r="K67" s="49"/>
      <c r="L67" s="16"/>
      <c r="M67" s="99"/>
      <c r="N67" s="49"/>
      <c r="O67" s="18"/>
    </row>
    <row r="68" spans="1:15" s="39" customFormat="1" ht="104.15" customHeight="1" thickBot="1" x14ac:dyDescent="0.4">
      <c r="A68" s="38"/>
      <c r="B68" s="99"/>
      <c r="C68" s="146" t="s">
        <v>48</v>
      </c>
      <c r="D68" s="147"/>
      <c r="E68" s="147"/>
      <c r="F68" s="147"/>
      <c r="G68" s="147"/>
      <c r="H68" s="147"/>
      <c r="I68" s="147"/>
      <c r="J68" s="147"/>
      <c r="K68" s="147"/>
      <c r="L68" s="147"/>
      <c r="M68" s="147"/>
      <c r="N68" s="148"/>
      <c r="O68" s="8"/>
    </row>
    <row r="69" spans="1:15" s="21" customFormat="1" ht="9" customHeight="1" x14ac:dyDescent="0.25">
      <c r="A69" s="18"/>
      <c r="B69" s="18"/>
      <c r="C69" s="35"/>
      <c r="D69" s="32"/>
      <c r="E69" s="32"/>
      <c r="F69" s="32"/>
      <c r="G69" s="32"/>
      <c r="H69" s="32"/>
      <c r="I69" s="49"/>
      <c r="J69" s="49"/>
      <c r="K69" s="49"/>
      <c r="L69" s="16"/>
      <c r="M69" s="99"/>
      <c r="N69" s="49"/>
      <c r="O69" s="18"/>
    </row>
    <row r="70" spans="1:15" s="50" customFormat="1" ht="3" customHeight="1" x14ac:dyDescent="0.35">
      <c r="A70" s="1"/>
      <c r="B70" s="43"/>
      <c r="C70" s="43"/>
      <c r="D70" s="44"/>
      <c r="E70" s="44"/>
      <c r="F70" s="44"/>
      <c r="G70" s="44"/>
      <c r="H70" s="44"/>
      <c r="I70" s="45"/>
      <c r="J70" s="45"/>
      <c r="K70" s="45"/>
      <c r="L70" s="46"/>
      <c r="M70" s="47"/>
      <c r="N70" s="45"/>
      <c r="O70" s="1"/>
    </row>
    <row r="71" spans="1:15" s="21" customFormat="1" ht="9" customHeight="1" x14ac:dyDescent="0.25">
      <c r="A71" s="18"/>
      <c r="B71" s="18"/>
      <c r="C71" s="35"/>
      <c r="D71" s="32"/>
      <c r="E71" s="32"/>
      <c r="F71" s="32"/>
      <c r="G71" s="32"/>
      <c r="H71" s="32"/>
      <c r="I71" s="49"/>
      <c r="J71" s="49"/>
      <c r="K71" s="49"/>
      <c r="L71" s="16"/>
      <c r="M71" s="99"/>
      <c r="N71" s="49"/>
      <c r="O71" s="18"/>
    </row>
    <row r="72" spans="1:15" s="50" customFormat="1" ht="15" customHeight="1" x14ac:dyDescent="0.35">
      <c r="A72" s="1"/>
      <c r="B72" s="152" t="s">
        <v>234</v>
      </c>
      <c r="C72" s="130"/>
      <c r="D72" s="130"/>
      <c r="E72" s="130"/>
      <c r="F72" s="130"/>
      <c r="G72" s="130"/>
      <c r="H72" s="130"/>
      <c r="I72" s="130"/>
      <c r="J72" s="131"/>
      <c r="K72" s="40"/>
      <c r="L72" s="16"/>
      <c r="M72" s="99"/>
      <c r="N72" s="40"/>
      <c r="O72" s="1"/>
    </row>
    <row r="73" spans="1:15" s="21" customFormat="1" ht="3" customHeight="1" x14ac:dyDescent="0.25">
      <c r="A73" s="18"/>
      <c r="B73" s="18"/>
      <c r="C73" s="18"/>
      <c r="D73" s="32"/>
      <c r="E73" s="32"/>
      <c r="F73" s="32"/>
      <c r="G73" s="32"/>
      <c r="H73" s="32"/>
      <c r="I73" s="49"/>
      <c r="J73" s="49"/>
      <c r="K73" s="49"/>
      <c r="L73" s="16"/>
      <c r="M73" s="99"/>
      <c r="N73" s="49"/>
      <c r="O73" s="18"/>
    </row>
    <row r="74" spans="1:15" s="48" customFormat="1" ht="39" customHeight="1" x14ac:dyDescent="0.3">
      <c r="A74" s="36"/>
      <c r="B74" s="96"/>
      <c r="C74" s="149" t="s">
        <v>80</v>
      </c>
      <c r="D74" s="149"/>
      <c r="E74" s="149"/>
      <c r="F74" s="149"/>
      <c r="G74" s="149"/>
      <c r="H74" s="149"/>
      <c r="I74" s="149"/>
      <c r="J74" s="149"/>
      <c r="K74" s="149"/>
      <c r="L74" s="149"/>
      <c r="M74" s="149"/>
      <c r="N74" s="149"/>
      <c r="O74" s="36"/>
    </row>
    <row r="75" spans="1:15" s="21" customFormat="1" ht="3" customHeight="1" x14ac:dyDescent="0.25">
      <c r="A75" s="18"/>
      <c r="B75" s="18"/>
      <c r="C75" s="18"/>
      <c r="D75" s="32"/>
      <c r="E75" s="32"/>
      <c r="F75" s="32"/>
      <c r="G75" s="32"/>
      <c r="H75" s="32"/>
      <c r="I75" s="49"/>
      <c r="J75" s="49"/>
      <c r="K75" s="49"/>
      <c r="L75" s="16"/>
      <c r="M75" s="99"/>
      <c r="N75" s="49"/>
      <c r="O75" s="18"/>
    </row>
    <row r="76" spans="1:15" s="21" customFormat="1" ht="13" customHeight="1" x14ac:dyDescent="0.3">
      <c r="A76" s="18"/>
      <c r="B76" s="37"/>
      <c r="C76" s="59" t="s">
        <v>39</v>
      </c>
      <c r="D76" s="32"/>
      <c r="E76" s="32"/>
      <c r="F76" s="32"/>
      <c r="G76" s="32"/>
      <c r="H76" s="32"/>
      <c r="I76" s="49"/>
      <c r="J76" s="49"/>
      <c r="K76" s="49"/>
      <c r="L76" s="16"/>
      <c r="M76" s="99"/>
      <c r="N76" s="49"/>
      <c r="O76" s="18"/>
    </row>
    <row r="77" spans="1:15" s="21" customFormat="1" ht="13" customHeight="1" x14ac:dyDescent="0.25">
      <c r="A77" s="18"/>
      <c r="B77" s="18"/>
      <c r="C77" s="79" t="s">
        <v>41</v>
      </c>
      <c r="D77" s="177" t="s">
        <v>235</v>
      </c>
      <c r="E77" s="178"/>
      <c r="F77" s="178"/>
      <c r="G77" s="178"/>
      <c r="H77" s="178"/>
      <c r="I77" s="178"/>
      <c r="J77" s="178"/>
      <c r="K77" s="178"/>
      <c r="L77" s="178"/>
      <c r="M77" s="178"/>
      <c r="N77" s="178"/>
      <c r="O77" s="18"/>
    </row>
    <row r="78" spans="1:15" s="21" customFormat="1" ht="13" customHeight="1" x14ac:dyDescent="0.25">
      <c r="A78" s="18"/>
      <c r="B78" s="18"/>
      <c r="C78" s="79" t="s">
        <v>41</v>
      </c>
      <c r="D78" s="177" t="s">
        <v>236</v>
      </c>
      <c r="E78" s="178"/>
      <c r="F78" s="178"/>
      <c r="G78" s="178"/>
      <c r="H78" s="178"/>
      <c r="I78" s="178"/>
      <c r="J78" s="178"/>
      <c r="K78" s="178"/>
      <c r="L78" s="178"/>
      <c r="M78" s="178"/>
      <c r="N78" s="178"/>
      <c r="O78" s="18"/>
    </row>
    <row r="79" spans="1:15" s="21" customFormat="1" ht="13" customHeight="1" x14ac:dyDescent="0.25">
      <c r="A79" s="18"/>
      <c r="B79" s="18"/>
      <c r="C79" s="79" t="s">
        <v>41</v>
      </c>
      <c r="D79" s="178" t="s">
        <v>289</v>
      </c>
      <c r="E79" s="178"/>
      <c r="F79" s="178"/>
      <c r="G79" s="178"/>
      <c r="H79" s="178"/>
      <c r="I79" s="178"/>
      <c r="J79" s="178"/>
      <c r="K79" s="178"/>
      <c r="L79" s="178"/>
      <c r="M79" s="178"/>
      <c r="N79" s="178"/>
      <c r="O79" s="18"/>
    </row>
    <row r="80" spans="1:15" s="21" customFormat="1" ht="13" customHeight="1" x14ac:dyDescent="0.25">
      <c r="A80" s="18"/>
      <c r="B80" s="18"/>
      <c r="C80" s="79" t="s">
        <v>41</v>
      </c>
      <c r="D80" s="177" t="s">
        <v>237</v>
      </c>
      <c r="E80" s="178"/>
      <c r="F80" s="178"/>
      <c r="G80" s="178"/>
      <c r="H80" s="178"/>
      <c r="I80" s="178"/>
      <c r="J80" s="178"/>
      <c r="K80" s="178"/>
      <c r="L80" s="178"/>
      <c r="M80" s="178"/>
      <c r="N80" s="178"/>
      <c r="O80" s="18"/>
    </row>
    <row r="81" spans="1:15" s="21" customFormat="1" ht="9" customHeight="1" x14ac:dyDescent="0.25">
      <c r="A81" s="18"/>
      <c r="B81" s="18"/>
      <c r="C81" s="35"/>
      <c r="D81" s="32"/>
      <c r="E81" s="32"/>
      <c r="F81" s="32"/>
      <c r="G81" s="32"/>
      <c r="H81" s="32"/>
      <c r="I81" s="49"/>
      <c r="J81" s="49"/>
      <c r="K81" s="49"/>
      <c r="L81" s="16"/>
      <c r="M81" s="99"/>
      <c r="N81" s="49"/>
      <c r="O81" s="18"/>
    </row>
    <row r="82" spans="1:15" s="21" customFormat="1" ht="13.5" thickBot="1" x14ac:dyDescent="0.3">
      <c r="A82" s="18"/>
      <c r="B82" s="18"/>
      <c r="C82" s="102" t="s">
        <v>214</v>
      </c>
      <c r="D82" s="32"/>
      <c r="E82" s="32"/>
      <c r="F82" s="32"/>
      <c r="G82" s="32"/>
      <c r="H82" s="32"/>
      <c r="I82" s="49"/>
      <c r="J82" s="49"/>
      <c r="K82" s="49"/>
      <c r="L82" s="16"/>
      <c r="M82" s="99"/>
      <c r="N82" s="49"/>
      <c r="O82" s="18"/>
    </row>
    <row r="83" spans="1:15" s="39" customFormat="1" ht="104.15" customHeight="1" thickBot="1" x14ac:dyDescent="0.4">
      <c r="A83" s="38"/>
      <c r="B83" s="99"/>
      <c r="C83" s="146" t="s">
        <v>48</v>
      </c>
      <c r="D83" s="147"/>
      <c r="E83" s="147"/>
      <c r="F83" s="147"/>
      <c r="G83" s="147"/>
      <c r="H83" s="147"/>
      <c r="I83" s="147"/>
      <c r="J83" s="147"/>
      <c r="K83" s="147"/>
      <c r="L83" s="147"/>
      <c r="M83" s="147"/>
      <c r="N83" s="148"/>
      <c r="O83" s="8"/>
    </row>
    <row r="84" spans="1:15" s="50" customFormat="1" ht="9" customHeight="1" x14ac:dyDescent="0.35">
      <c r="A84" s="1"/>
      <c r="B84" s="1"/>
      <c r="C84" s="1"/>
      <c r="D84" s="41"/>
      <c r="E84" s="41"/>
      <c r="F84" s="41"/>
      <c r="G84" s="41"/>
      <c r="H84" s="41"/>
      <c r="I84" s="40"/>
      <c r="J84" s="40"/>
      <c r="K84" s="40"/>
      <c r="L84" s="16"/>
      <c r="M84" s="99"/>
      <c r="N84" s="40"/>
      <c r="O84" s="1"/>
    </row>
    <row r="85" spans="1:15" s="50" customFormat="1" ht="3" customHeight="1" x14ac:dyDescent="0.35">
      <c r="A85" s="1"/>
      <c r="B85" s="43"/>
      <c r="C85" s="43"/>
      <c r="D85" s="44"/>
      <c r="E85" s="44"/>
      <c r="F85" s="44"/>
      <c r="G85" s="44"/>
      <c r="H85" s="44"/>
      <c r="I85" s="45"/>
      <c r="J85" s="45"/>
      <c r="K85" s="45"/>
      <c r="L85" s="46"/>
      <c r="M85" s="47"/>
      <c r="N85" s="45"/>
      <c r="O85" s="1"/>
    </row>
    <row r="86" spans="1:15" s="50" customFormat="1" ht="9" customHeight="1" x14ac:dyDescent="0.35">
      <c r="A86" s="1"/>
      <c r="B86" s="1"/>
      <c r="C86" s="1"/>
      <c r="D86" s="41"/>
      <c r="E86" s="41"/>
      <c r="F86" s="41"/>
      <c r="G86" s="41"/>
      <c r="H86" s="41"/>
      <c r="I86" s="40"/>
      <c r="J86" s="40"/>
      <c r="K86" s="40"/>
      <c r="L86" s="16"/>
      <c r="M86" s="99"/>
      <c r="N86" s="40"/>
      <c r="O86" s="1"/>
    </row>
    <row r="87" spans="1:15" s="50" customFormat="1" ht="15" customHeight="1" x14ac:dyDescent="0.35">
      <c r="A87" s="1"/>
      <c r="B87" s="152" t="s">
        <v>238</v>
      </c>
      <c r="C87" s="130"/>
      <c r="D87" s="130"/>
      <c r="E87" s="130"/>
      <c r="F87" s="130"/>
      <c r="G87" s="130"/>
      <c r="H87" s="130"/>
      <c r="I87" s="130"/>
      <c r="J87" s="131"/>
      <c r="K87" s="40"/>
      <c r="L87" s="16"/>
      <c r="M87" s="99"/>
      <c r="N87" s="40"/>
      <c r="O87" s="1"/>
    </row>
    <row r="88" spans="1:15" s="21" customFormat="1" ht="3" customHeight="1" x14ac:dyDescent="0.25">
      <c r="A88" s="18"/>
      <c r="B88" s="18"/>
      <c r="C88" s="18"/>
      <c r="D88" s="32"/>
      <c r="E88" s="32"/>
      <c r="F88" s="32"/>
      <c r="G88" s="32"/>
      <c r="H88" s="32"/>
      <c r="I88" s="49"/>
      <c r="J88" s="49"/>
      <c r="K88" s="49"/>
      <c r="L88" s="16"/>
      <c r="M88" s="99"/>
      <c r="N88" s="49"/>
      <c r="O88" s="18"/>
    </row>
    <row r="89" spans="1:15" s="48" customFormat="1" ht="39" customHeight="1" x14ac:dyDescent="0.3">
      <c r="A89" s="36"/>
      <c r="B89" s="96"/>
      <c r="C89" s="149" t="s">
        <v>157</v>
      </c>
      <c r="D89" s="149"/>
      <c r="E89" s="149"/>
      <c r="F89" s="149"/>
      <c r="G89" s="149"/>
      <c r="H89" s="149"/>
      <c r="I89" s="149"/>
      <c r="J89" s="149"/>
      <c r="K89" s="149"/>
      <c r="L89" s="149"/>
      <c r="M89" s="149"/>
      <c r="N89" s="149"/>
      <c r="O89" s="36"/>
    </row>
    <row r="90" spans="1:15" s="21" customFormat="1" ht="3" customHeight="1" x14ac:dyDescent="0.25">
      <c r="A90" s="18"/>
      <c r="B90" s="18"/>
      <c r="C90" s="18"/>
      <c r="D90" s="32"/>
      <c r="E90" s="32"/>
      <c r="F90" s="32"/>
      <c r="G90" s="32"/>
      <c r="H90" s="32"/>
      <c r="I90" s="49"/>
      <c r="J90" s="49"/>
      <c r="K90" s="49"/>
      <c r="L90" s="16"/>
      <c r="M90" s="99"/>
      <c r="N90" s="49"/>
      <c r="O90" s="18"/>
    </row>
    <row r="91" spans="1:15" s="21" customFormat="1" ht="13" customHeight="1" x14ac:dyDescent="0.3">
      <c r="A91" s="18"/>
      <c r="B91" s="37"/>
      <c r="C91" s="59" t="s">
        <v>39</v>
      </c>
      <c r="D91" s="32"/>
      <c r="E91" s="32"/>
      <c r="F91" s="32"/>
      <c r="G91" s="32"/>
      <c r="H91" s="32"/>
      <c r="I91" s="49"/>
      <c r="J91" s="49"/>
      <c r="K91" s="49"/>
      <c r="L91" s="16"/>
      <c r="M91" s="99"/>
      <c r="N91" s="49"/>
      <c r="O91" s="18"/>
    </row>
    <row r="92" spans="1:15" s="21" customFormat="1" ht="13" customHeight="1" x14ac:dyDescent="0.25">
      <c r="A92" s="18"/>
      <c r="B92" s="18"/>
      <c r="C92" s="79" t="s">
        <v>41</v>
      </c>
      <c r="D92" s="178" t="s">
        <v>289</v>
      </c>
      <c r="E92" s="178"/>
      <c r="F92" s="178"/>
      <c r="G92" s="178"/>
      <c r="H92" s="178"/>
      <c r="I92" s="178"/>
      <c r="J92" s="178"/>
      <c r="K92" s="178"/>
      <c r="L92" s="178"/>
      <c r="M92" s="178"/>
      <c r="N92" s="178"/>
      <c r="O92" s="18"/>
    </row>
    <row r="93" spans="1:15" s="21" customFormat="1" ht="13" customHeight="1" x14ac:dyDescent="0.25">
      <c r="A93" s="18"/>
      <c r="B93" s="18"/>
      <c r="C93" s="79" t="s">
        <v>41</v>
      </c>
      <c r="D93" s="177" t="s">
        <v>239</v>
      </c>
      <c r="E93" s="178"/>
      <c r="F93" s="178"/>
      <c r="G93" s="178"/>
      <c r="H93" s="178"/>
      <c r="I93" s="178"/>
      <c r="J93" s="178"/>
      <c r="K93" s="178"/>
      <c r="L93" s="178"/>
      <c r="M93" s="178"/>
      <c r="N93" s="178"/>
      <c r="O93" s="18"/>
    </row>
    <row r="94" spans="1:15" s="21" customFormat="1" ht="13" customHeight="1" x14ac:dyDescent="0.25">
      <c r="A94" s="18"/>
      <c r="B94" s="18"/>
      <c r="C94" s="79" t="s">
        <v>41</v>
      </c>
      <c r="D94" s="177" t="s">
        <v>240</v>
      </c>
      <c r="E94" s="178"/>
      <c r="F94" s="178"/>
      <c r="G94" s="178"/>
      <c r="H94" s="178"/>
      <c r="I94" s="178"/>
      <c r="J94" s="178"/>
      <c r="K94" s="178"/>
      <c r="L94" s="178"/>
      <c r="M94" s="178"/>
      <c r="N94" s="178"/>
      <c r="O94" s="18"/>
    </row>
    <row r="95" spans="1:15" s="21" customFormat="1" ht="9" customHeight="1" x14ac:dyDescent="0.25">
      <c r="A95" s="18"/>
      <c r="B95" s="18"/>
      <c r="C95" s="35"/>
      <c r="D95" s="32"/>
      <c r="E95" s="32"/>
      <c r="F95" s="32"/>
      <c r="G95" s="32"/>
      <c r="H95" s="32"/>
      <c r="I95" s="49"/>
      <c r="J95" s="49"/>
      <c r="K95" s="49"/>
      <c r="L95" s="16"/>
      <c r="M95" s="99"/>
      <c r="N95" s="49"/>
      <c r="O95" s="18"/>
    </row>
    <row r="96" spans="1:15" s="21" customFormat="1" ht="13.5" thickBot="1" x14ac:dyDescent="0.3">
      <c r="A96" s="18"/>
      <c r="B96" s="18"/>
      <c r="C96" s="102" t="s">
        <v>214</v>
      </c>
      <c r="D96" s="32"/>
      <c r="E96" s="32"/>
      <c r="F96" s="32"/>
      <c r="G96" s="32"/>
      <c r="H96" s="32"/>
      <c r="I96" s="49"/>
      <c r="J96" s="49"/>
      <c r="K96" s="49"/>
      <c r="L96" s="16"/>
      <c r="M96" s="99"/>
      <c r="N96" s="49"/>
      <c r="O96" s="18"/>
    </row>
    <row r="97" spans="1:15" s="39" customFormat="1" ht="104.15" customHeight="1" thickBot="1" x14ac:dyDescent="0.4">
      <c r="A97" s="38"/>
      <c r="B97" s="99"/>
      <c r="C97" s="179"/>
      <c r="D97" s="147"/>
      <c r="E97" s="147"/>
      <c r="F97" s="147"/>
      <c r="G97" s="147"/>
      <c r="H97" s="147"/>
      <c r="I97" s="147"/>
      <c r="J97" s="147"/>
      <c r="K97" s="147"/>
      <c r="L97" s="147"/>
      <c r="M97" s="147"/>
      <c r="N97" s="148"/>
      <c r="O97" s="8"/>
    </row>
    <row r="98" spans="1:15" s="50" customFormat="1" ht="9" customHeight="1" x14ac:dyDescent="0.35">
      <c r="A98" s="1"/>
      <c r="B98" s="1"/>
      <c r="C98" s="1"/>
      <c r="D98" s="41"/>
      <c r="E98" s="41"/>
      <c r="F98" s="41"/>
      <c r="G98" s="41"/>
      <c r="H98" s="41"/>
      <c r="I98" s="40"/>
      <c r="J98" s="40"/>
      <c r="K98" s="40"/>
      <c r="L98" s="16"/>
      <c r="M98" s="99"/>
      <c r="N98" s="40"/>
      <c r="O98" s="1"/>
    </row>
    <row r="99" spans="1:15" s="50" customFormat="1" ht="3" customHeight="1" x14ac:dyDescent="0.35">
      <c r="A99" s="1"/>
      <c r="B99" s="43"/>
      <c r="C99" s="43"/>
      <c r="D99" s="44"/>
      <c r="E99" s="44"/>
      <c r="F99" s="44"/>
      <c r="G99" s="44"/>
      <c r="H99" s="44"/>
      <c r="I99" s="45"/>
      <c r="J99" s="45"/>
      <c r="K99" s="45"/>
      <c r="L99" s="46"/>
      <c r="M99" s="47"/>
      <c r="N99" s="45"/>
      <c r="O99" s="1"/>
    </row>
    <row r="100" spans="1:15" s="50" customFormat="1" ht="9" customHeight="1" x14ac:dyDescent="0.35">
      <c r="A100" s="1"/>
      <c r="B100" s="1"/>
      <c r="C100" s="1"/>
      <c r="D100" s="41"/>
      <c r="E100" s="41"/>
      <c r="F100" s="41"/>
      <c r="G100" s="41"/>
      <c r="H100" s="41"/>
      <c r="I100" s="40"/>
      <c r="J100" s="40"/>
      <c r="K100" s="40"/>
      <c r="L100" s="16"/>
      <c r="M100" s="99"/>
      <c r="N100" s="40"/>
      <c r="O100" s="1"/>
    </row>
    <row r="101" spans="1:15" s="50" customFormat="1" ht="15" customHeight="1" x14ac:dyDescent="0.35">
      <c r="A101" s="1"/>
      <c r="B101" s="152" t="s">
        <v>241</v>
      </c>
      <c r="C101" s="130"/>
      <c r="D101" s="130"/>
      <c r="E101" s="130"/>
      <c r="F101" s="130"/>
      <c r="G101" s="130"/>
      <c r="H101" s="130"/>
      <c r="I101" s="130"/>
      <c r="J101" s="131"/>
      <c r="K101" s="40"/>
      <c r="L101" s="16"/>
      <c r="M101" s="99"/>
      <c r="N101" s="40"/>
      <c r="O101" s="1"/>
    </row>
    <row r="102" spans="1:15" s="21" customFormat="1" ht="3" customHeight="1" x14ac:dyDescent="0.25">
      <c r="A102" s="18"/>
      <c r="B102" s="18"/>
      <c r="C102" s="18"/>
      <c r="D102" s="32"/>
      <c r="E102" s="32"/>
      <c r="F102" s="32"/>
      <c r="G102" s="32"/>
      <c r="H102" s="32"/>
      <c r="I102" s="49"/>
      <c r="J102" s="49"/>
      <c r="K102" s="49"/>
      <c r="L102" s="16"/>
      <c r="M102" s="99"/>
      <c r="N102" s="49"/>
      <c r="O102" s="18"/>
    </row>
    <row r="103" spans="1:15" s="48" customFormat="1" ht="13" customHeight="1" x14ac:dyDescent="0.3">
      <c r="A103" s="36"/>
      <c r="B103" s="96"/>
      <c r="C103" s="149" t="s">
        <v>98</v>
      </c>
      <c r="D103" s="149"/>
      <c r="E103" s="149"/>
      <c r="F103" s="149"/>
      <c r="G103" s="149"/>
      <c r="H103" s="149"/>
      <c r="I103" s="149"/>
      <c r="J103" s="149"/>
      <c r="K103" s="149"/>
      <c r="L103" s="149"/>
      <c r="M103" s="149"/>
      <c r="N103" s="149"/>
      <c r="O103" s="36"/>
    </row>
    <row r="104" spans="1:15" s="21" customFormat="1" ht="3" customHeight="1" x14ac:dyDescent="0.25">
      <c r="A104" s="18"/>
      <c r="B104" s="18"/>
      <c r="C104" s="18"/>
      <c r="D104" s="32"/>
      <c r="E104" s="32"/>
      <c r="F104" s="32"/>
      <c r="G104" s="32"/>
      <c r="H104" s="32"/>
      <c r="I104" s="49"/>
      <c r="J104" s="49"/>
      <c r="K104" s="49"/>
      <c r="L104" s="16"/>
      <c r="M104" s="99"/>
      <c r="N104" s="49"/>
      <c r="O104" s="18"/>
    </row>
    <row r="105" spans="1:15" s="21" customFormat="1" ht="13" customHeight="1" x14ac:dyDescent="0.3">
      <c r="A105" s="18"/>
      <c r="B105" s="37"/>
      <c r="C105" s="59" t="s">
        <v>39</v>
      </c>
      <c r="D105" s="32"/>
      <c r="E105" s="32"/>
      <c r="F105" s="32"/>
      <c r="G105" s="32"/>
      <c r="H105" s="32"/>
      <c r="I105" s="49"/>
      <c r="J105" s="49"/>
      <c r="K105" s="49"/>
      <c r="L105" s="16"/>
      <c r="M105" s="99"/>
      <c r="N105" s="49"/>
      <c r="O105" s="18"/>
    </row>
    <row r="106" spans="1:15" s="21" customFormat="1" ht="13" customHeight="1" x14ac:dyDescent="0.25">
      <c r="A106" s="18"/>
      <c r="B106" s="18"/>
      <c r="C106" s="79" t="s">
        <v>41</v>
      </c>
      <c r="D106" s="177" t="s">
        <v>242</v>
      </c>
      <c r="E106" s="178"/>
      <c r="F106" s="178"/>
      <c r="G106" s="178"/>
      <c r="H106" s="178"/>
      <c r="I106" s="178"/>
      <c r="J106" s="178"/>
      <c r="K106" s="178"/>
      <c r="L106" s="178"/>
      <c r="M106" s="178"/>
      <c r="N106" s="178"/>
      <c r="O106" s="18"/>
    </row>
    <row r="107" spans="1:15" s="21" customFormat="1" ht="13" customHeight="1" x14ac:dyDescent="0.25">
      <c r="A107" s="18"/>
      <c r="B107" s="18"/>
      <c r="C107" s="79" t="s">
        <v>41</v>
      </c>
      <c r="D107" s="177" t="s">
        <v>243</v>
      </c>
      <c r="E107" s="178"/>
      <c r="F107" s="178"/>
      <c r="G107" s="178"/>
      <c r="H107" s="178"/>
      <c r="I107" s="178"/>
      <c r="J107" s="178"/>
      <c r="K107" s="178"/>
      <c r="L107" s="178"/>
      <c r="M107" s="178"/>
      <c r="N107" s="178"/>
      <c r="O107" s="18"/>
    </row>
    <row r="108" spans="1:15" s="21" customFormat="1" ht="13" customHeight="1" x14ac:dyDescent="0.25">
      <c r="A108" s="18"/>
      <c r="B108" s="18"/>
      <c r="C108" s="79" t="s">
        <v>41</v>
      </c>
      <c r="D108" s="177" t="s">
        <v>244</v>
      </c>
      <c r="E108" s="178"/>
      <c r="F108" s="178"/>
      <c r="G108" s="178"/>
      <c r="H108" s="178"/>
      <c r="I108" s="178"/>
      <c r="J108" s="178"/>
      <c r="K108" s="178"/>
      <c r="L108" s="178"/>
      <c r="M108" s="178"/>
      <c r="N108" s="178"/>
      <c r="O108" s="18"/>
    </row>
    <row r="109" spans="1:15" s="21" customFormat="1" ht="9" customHeight="1" x14ac:dyDescent="0.25">
      <c r="A109" s="18"/>
      <c r="B109" s="18"/>
      <c r="C109" s="35"/>
      <c r="D109" s="32"/>
      <c r="E109" s="32"/>
      <c r="F109" s="32"/>
      <c r="G109" s="32"/>
      <c r="H109" s="32"/>
      <c r="I109" s="49"/>
      <c r="J109" s="49"/>
      <c r="K109" s="49"/>
      <c r="L109" s="16"/>
      <c r="M109" s="99"/>
      <c r="N109" s="49"/>
      <c r="O109" s="18"/>
    </row>
    <row r="110" spans="1:15" s="21" customFormat="1" ht="13.5" thickBot="1" x14ac:dyDescent="0.3">
      <c r="A110" s="18"/>
      <c r="B110" s="18"/>
      <c r="C110" s="102" t="s">
        <v>214</v>
      </c>
      <c r="D110" s="32"/>
      <c r="E110" s="32"/>
      <c r="F110" s="32"/>
      <c r="G110" s="32"/>
      <c r="H110" s="32"/>
      <c r="I110" s="49"/>
      <c r="J110" s="49"/>
      <c r="K110" s="49"/>
      <c r="L110" s="16"/>
      <c r="M110" s="99"/>
      <c r="N110" s="49"/>
      <c r="O110" s="18"/>
    </row>
    <row r="111" spans="1:15" s="39" customFormat="1" ht="104.15" customHeight="1" thickBot="1" x14ac:dyDescent="0.4">
      <c r="A111" s="38"/>
      <c r="B111" s="99"/>
      <c r="C111" s="146" t="s">
        <v>48</v>
      </c>
      <c r="D111" s="147"/>
      <c r="E111" s="147"/>
      <c r="F111" s="147"/>
      <c r="G111" s="147"/>
      <c r="H111" s="147"/>
      <c r="I111" s="147"/>
      <c r="J111" s="147"/>
      <c r="K111" s="147"/>
      <c r="L111" s="147"/>
      <c r="M111" s="147"/>
      <c r="N111" s="148"/>
      <c r="O111" s="8"/>
    </row>
    <row r="112" spans="1:15" s="50" customFormat="1" ht="9" customHeight="1" x14ac:dyDescent="0.35">
      <c r="A112" s="1"/>
      <c r="B112" s="1"/>
      <c r="C112" s="1"/>
      <c r="D112" s="41"/>
      <c r="E112" s="41"/>
      <c r="F112" s="41"/>
      <c r="G112" s="41"/>
      <c r="H112" s="41"/>
      <c r="I112" s="40"/>
      <c r="J112" s="40"/>
      <c r="K112" s="40"/>
      <c r="L112" s="16"/>
      <c r="M112" s="99"/>
      <c r="N112" s="40"/>
      <c r="O112" s="1"/>
    </row>
    <row r="113" spans="1:15" s="50" customFormat="1" ht="3" customHeight="1" x14ac:dyDescent="0.35">
      <c r="A113" s="1"/>
      <c r="B113" s="43"/>
      <c r="C113" s="43"/>
      <c r="D113" s="44"/>
      <c r="E113" s="44"/>
      <c r="F113" s="44"/>
      <c r="G113" s="44"/>
      <c r="H113" s="44"/>
      <c r="I113" s="45"/>
      <c r="J113" s="45"/>
      <c r="K113" s="45"/>
      <c r="L113" s="46"/>
      <c r="M113" s="47"/>
      <c r="N113" s="45"/>
      <c r="O113" s="1"/>
    </row>
    <row r="114" spans="1:15" s="50" customFormat="1" ht="9" customHeight="1" x14ac:dyDescent="0.35">
      <c r="A114" s="1"/>
      <c r="B114" s="1"/>
      <c r="C114" s="1"/>
      <c r="D114" s="41"/>
      <c r="E114" s="41"/>
      <c r="F114" s="41"/>
      <c r="G114" s="41"/>
      <c r="H114" s="41"/>
      <c r="I114" s="40"/>
      <c r="J114" s="40"/>
      <c r="K114" s="40"/>
      <c r="L114" s="16"/>
      <c r="M114" s="99"/>
      <c r="N114" s="40"/>
      <c r="O114" s="1"/>
    </row>
    <row r="115" spans="1:15" s="50" customFormat="1" ht="15" customHeight="1" x14ac:dyDescent="0.35">
      <c r="A115" s="1"/>
      <c r="B115" s="152" t="s">
        <v>245</v>
      </c>
      <c r="C115" s="130"/>
      <c r="D115" s="130"/>
      <c r="E115" s="130"/>
      <c r="F115" s="130"/>
      <c r="G115" s="130"/>
      <c r="H115" s="130"/>
      <c r="I115" s="130"/>
      <c r="J115" s="131"/>
      <c r="K115" s="40"/>
      <c r="L115" s="16"/>
      <c r="M115" s="99"/>
      <c r="N115" s="40"/>
      <c r="O115" s="1"/>
    </row>
    <row r="116" spans="1:15" s="21" customFormat="1" ht="3" customHeight="1" x14ac:dyDescent="0.25">
      <c r="A116" s="18"/>
      <c r="B116" s="18"/>
      <c r="C116" s="18"/>
      <c r="D116" s="32"/>
      <c r="E116" s="32"/>
      <c r="F116" s="32"/>
      <c r="G116" s="32"/>
      <c r="H116" s="32"/>
      <c r="I116" s="49"/>
      <c r="J116" s="49"/>
      <c r="K116" s="49"/>
      <c r="L116" s="16"/>
      <c r="M116" s="99"/>
      <c r="N116" s="49"/>
      <c r="O116" s="18"/>
    </row>
    <row r="117" spans="1:15" s="48" customFormat="1" ht="26" customHeight="1" x14ac:dyDescent="0.3">
      <c r="A117" s="36"/>
      <c r="B117" s="96"/>
      <c r="C117" s="149" t="s">
        <v>104</v>
      </c>
      <c r="D117" s="149"/>
      <c r="E117" s="149"/>
      <c r="F117" s="149"/>
      <c r="G117" s="149"/>
      <c r="H117" s="149"/>
      <c r="I117" s="149"/>
      <c r="J117" s="149"/>
      <c r="K117" s="149"/>
      <c r="L117" s="149"/>
      <c r="M117" s="149"/>
      <c r="N117" s="149"/>
      <c r="O117" s="36"/>
    </row>
    <row r="118" spans="1:15" s="21" customFormat="1" ht="3" customHeight="1" x14ac:dyDescent="0.25">
      <c r="A118" s="18"/>
      <c r="B118" s="18"/>
      <c r="C118" s="18"/>
      <c r="D118" s="32"/>
      <c r="E118" s="32"/>
      <c r="F118" s="32"/>
      <c r="G118" s="32"/>
      <c r="H118" s="32"/>
      <c r="I118" s="49"/>
      <c r="J118" s="49"/>
      <c r="K118" s="49"/>
      <c r="L118" s="16"/>
      <c r="M118" s="99"/>
      <c r="N118" s="49"/>
      <c r="O118" s="18"/>
    </row>
    <row r="119" spans="1:15" s="21" customFormat="1" ht="13" customHeight="1" x14ac:dyDescent="0.3">
      <c r="A119" s="18"/>
      <c r="B119" s="37"/>
      <c r="C119" s="59" t="s">
        <v>39</v>
      </c>
      <c r="D119" s="32"/>
      <c r="E119" s="32"/>
      <c r="F119" s="32"/>
      <c r="G119" s="32"/>
      <c r="H119" s="32"/>
      <c r="I119" s="49"/>
      <c r="J119" s="49"/>
      <c r="K119" s="49"/>
      <c r="L119" s="16"/>
      <c r="M119" s="99"/>
      <c r="N119" s="49"/>
      <c r="O119" s="18"/>
    </row>
    <row r="120" spans="1:15" s="21" customFormat="1" ht="13" customHeight="1" x14ac:dyDescent="0.25">
      <c r="A120" s="18"/>
      <c r="B120" s="18"/>
      <c r="C120" s="79" t="s">
        <v>41</v>
      </c>
      <c r="D120" s="177" t="s">
        <v>246</v>
      </c>
      <c r="E120" s="178"/>
      <c r="F120" s="178"/>
      <c r="G120" s="178"/>
      <c r="H120" s="178"/>
      <c r="I120" s="178"/>
      <c r="J120" s="178"/>
      <c r="K120" s="178"/>
      <c r="L120" s="178"/>
      <c r="M120" s="178"/>
      <c r="N120" s="178"/>
      <c r="O120" s="18"/>
    </row>
    <row r="121" spans="1:15" s="21" customFormat="1" ht="13" customHeight="1" x14ac:dyDescent="0.25">
      <c r="A121" s="18"/>
      <c r="B121" s="18"/>
      <c r="C121" s="79" t="s">
        <v>41</v>
      </c>
      <c r="D121" s="177" t="s">
        <v>247</v>
      </c>
      <c r="E121" s="178"/>
      <c r="F121" s="178"/>
      <c r="G121" s="178"/>
      <c r="H121" s="178"/>
      <c r="I121" s="178"/>
      <c r="J121" s="178"/>
      <c r="K121" s="178"/>
      <c r="L121" s="178"/>
      <c r="M121" s="178"/>
      <c r="N121" s="178"/>
      <c r="O121" s="18"/>
    </row>
    <row r="122" spans="1:15" s="21" customFormat="1" ht="13" customHeight="1" x14ac:dyDescent="0.25">
      <c r="A122" s="18"/>
      <c r="B122" s="18"/>
      <c r="C122" s="79" t="s">
        <v>41</v>
      </c>
      <c r="D122" s="177" t="s">
        <v>248</v>
      </c>
      <c r="E122" s="178"/>
      <c r="F122" s="178"/>
      <c r="G122" s="178"/>
      <c r="H122" s="178"/>
      <c r="I122" s="178"/>
      <c r="J122" s="178"/>
      <c r="K122" s="178"/>
      <c r="L122" s="178"/>
      <c r="M122" s="178"/>
      <c r="N122" s="178"/>
      <c r="O122" s="18"/>
    </row>
    <row r="123" spans="1:15" s="21" customFormat="1" ht="9" customHeight="1" x14ac:dyDescent="0.25">
      <c r="A123" s="18"/>
      <c r="B123" s="18"/>
      <c r="C123" s="35"/>
      <c r="D123" s="32"/>
      <c r="E123" s="32"/>
      <c r="F123" s="32"/>
      <c r="G123" s="32"/>
      <c r="H123" s="32"/>
      <c r="I123" s="49"/>
      <c r="J123" s="49"/>
      <c r="K123" s="49"/>
      <c r="L123" s="16"/>
      <c r="M123" s="99"/>
      <c r="N123" s="49"/>
      <c r="O123" s="18"/>
    </row>
    <row r="124" spans="1:15" s="21" customFormat="1" ht="13.5" thickBot="1" x14ac:dyDescent="0.3">
      <c r="A124" s="18"/>
      <c r="B124" s="18"/>
      <c r="C124" s="102" t="s">
        <v>214</v>
      </c>
      <c r="D124" s="32"/>
      <c r="E124" s="32"/>
      <c r="F124" s="32"/>
      <c r="G124" s="32"/>
      <c r="H124" s="32"/>
      <c r="I124" s="49"/>
      <c r="J124" s="49"/>
      <c r="K124" s="49"/>
      <c r="L124" s="16"/>
      <c r="M124" s="99"/>
      <c r="N124" s="49"/>
      <c r="O124" s="18"/>
    </row>
    <row r="125" spans="1:15" s="39" customFormat="1" ht="104.15" customHeight="1" thickBot="1" x14ac:dyDescent="0.4">
      <c r="A125" s="38"/>
      <c r="B125" s="99"/>
      <c r="C125" s="146" t="s">
        <v>48</v>
      </c>
      <c r="D125" s="147"/>
      <c r="E125" s="147"/>
      <c r="F125" s="147"/>
      <c r="G125" s="147"/>
      <c r="H125" s="147"/>
      <c r="I125" s="147"/>
      <c r="J125" s="147"/>
      <c r="K125" s="147"/>
      <c r="L125" s="147"/>
      <c r="M125" s="147"/>
      <c r="N125" s="148"/>
      <c r="O125" s="8"/>
    </row>
    <row r="126" spans="1:15" s="50" customFormat="1" ht="9" customHeight="1" x14ac:dyDescent="0.35">
      <c r="A126" s="1"/>
      <c r="B126" s="1"/>
      <c r="C126" s="1"/>
      <c r="D126" s="41"/>
      <c r="E126" s="41"/>
      <c r="F126" s="41"/>
      <c r="G126" s="41"/>
      <c r="H126" s="41"/>
      <c r="I126" s="40"/>
      <c r="J126" s="40"/>
      <c r="K126" s="40"/>
      <c r="L126" s="16"/>
      <c r="M126" s="99"/>
      <c r="N126" s="40"/>
      <c r="O126" s="1"/>
    </row>
    <row r="127" spans="1:15" s="50" customFormat="1" ht="3" customHeight="1" x14ac:dyDescent="0.35">
      <c r="A127" s="1"/>
      <c r="B127" s="43"/>
      <c r="C127" s="43"/>
      <c r="D127" s="44"/>
      <c r="E127" s="44"/>
      <c r="F127" s="44"/>
      <c r="G127" s="44"/>
      <c r="H127" s="44"/>
      <c r="I127" s="45"/>
      <c r="J127" s="45"/>
      <c r="K127" s="45"/>
      <c r="L127" s="46"/>
      <c r="M127" s="47"/>
      <c r="N127" s="45"/>
      <c r="O127" s="1"/>
    </row>
    <row r="128" spans="1:15" s="50" customFormat="1" ht="9" customHeight="1" x14ac:dyDescent="0.35">
      <c r="A128" s="1"/>
      <c r="B128" s="1"/>
      <c r="C128" s="1"/>
      <c r="D128" s="41"/>
      <c r="E128" s="41"/>
      <c r="F128" s="41"/>
      <c r="G128" s="41"/>
      <c r="H128" s="41"/>
      <c r="I128" s="40"/>
      <c r="J128" s="40"/>
      <c r="K128" s="40"/>
      <c r="L128" s="16"/>
      <c r="M128" s="99"/>
      <c r="N128" s="40"/>
      <c r="O128" s="1"/>
    </row>
    <row r="129" spans="1:15" s="50" customFormat="1" ht="15" customHeight="1" x14ac:dyDescent="0.35">
      <c r="A129" s="1"/>
      <c r="B129" s="152" t="s">
        <v>249</v>
      </c>
      <c r="C129" s="130"/>
      <c r="D129" s="130"/>
      <c r="E129" s="130"/>
      <c r="F129" s="130"/>
      <c r="G129" s="130"/>
      <c r="H129" s="130"/>
      <c r="I129" s="130"/>
      <c r="J129" s="131"/>
      <c r="K129" s="40"/>
      <c r="L129" s="16"/>
      <c r="M129" s="99"/>
      <c r="N129" s="40"/>
      <c r="O129" s="1"/>
    </row>
    <row r="130" spans="1:15" s="21" customFormat="1" ht="3" customHeight="1" x14ac:dyDescent="0.25">
      <c r="A130" s="18"/>
      <c r="B130" s="18"/>
      <c r="C130" s="18"/>
      <c r="D130" s="32"/>
      <c r="E130" s="32"/>
      <c r="F130" s="32"/>
      <c r="G130" s="32"/>
      <c r="H130" s="32"/>
      <c r="I130" s="49"/>
      <c r="J130" s="49"/>
      <c r="K130" s="49"/>
      <c r="L130" s="16"/>
      <c r="M130" s="99"/>
      <c r="N130" s="49"/>
      <c r="O130" s="18"/>
    </row>
    <row r="131" spans="1:15" s="48" customFormat="1" ht="52" customHeight="1" x14ac:dyDescent="0.3">
      <c r="A131" s="36"/>
      <c r="B131" s="96"/>
      <c r="C131" s="149" t="s">
        <v>110</v>
      </c>
      <c r="D131" s="149"/>
      <c r="E131" s="149"/>
      <c r="F131" s="149"/>
      <c r="G131" s="149"/>
      <c r="H131" s="149"/>
      <c r="I131" s="149"/>
      <c r="J131" s="149"/>
      <c r="K131" s="149"/>
      <c r="L131" s="149"/>
      <c r="M131" s="149"/>
      <c r="N131" s="149"/>
      <c r="O131" s="36"/>
    </row>
    <row r="132" spans="1:15" s="21" customFormat="1" ht="3" customHeight="1" x14ac:dyDescent="0.25">
      <c r="A132" s="18"/>
      <c r="B132" s="18"/>
      <c r="C132" s="18"/>
      <c r="D132" s="32"/>
      <c r="E132" s="32"/>
      <c r="F132" s="32"/>
      <c r="G132" s="32"/>
      <c r="H132" s="32"/>
      <c r="I132" s="49"/>
      <c r="J132" s="49"/>
      <c r="K132" s="49"/>
      <c r="L132" s="16"/>
      <c r="M132" s="99"/>
      <c r="N132" s="49"/>
      <c r="O132" s="18"/>
    </row>
    <row r="133" spans="1:15" s="21" customFormat="1" ht="13" customHeight="1" x14ac:dyDescent="0.3">
      <c r="A133" s="18"/>
      <c r="B133" s="37"/>
      <c r="C133" s="59" t="s">
        <v>39</v>
      </c>
      <c r="D133" s="32"/>
      <c r="E133" s="32"/>
      <c r="F133" s="32"/>
      <c r="G133" s="32"/>
      <c r="H133" s="32"/>
      <c r="I133" s="49"/>
      <c r="J133" s="49"/>
      <c r="K133" s="49"/>
      <c r="L133" s="16"/>
      <c r="M133" s="99"/>
      <c r="N133" s="49"/>
      <c r="O133" s="18"/>
    </row>
    <row r="134" spans="1:15" s="21" customFormat="1" ht="13" customHeight="1" x14ac:dyDescent="0.25">
      <c r="A134" s="18"/>
      <c r="B134" s="18"/>
      <c r="C134" s="79" t="s">
        <v>41</v>
      </c>
      <c r="D134" s="177" t="s">
        <v>250</v>
      </c>
      <c r="E134" s="178"/>
      <c r="F134" s="178"/>
      <c r="G134" s="178"/>
      <c r="H134" s="178"/>
      <c r="I134" s="178"/>
      <c r="J134" s="178"/>
      <c r="K134" s="178"/>
      <c r="L134" s="178"/>
      <c r="M134" s="178"/>
      <c r="N134" s="178"/>
      <c r="O134" s="18"/>
    </row>
    <row r="135" spans="1:15" s="21" customFormat="1" ht="9" customHeight="1" x14ac:dyDescent="0.25">
      <c r="A135" s="18"/>
      <c r="B135" s="18"/>
      <c r="C135" s="35"/>
      <c r="D135" s="32"/>
      <c r="E135" s="32"/>
      <c r="F135" s="32"/>
      <c r="G135" s="32"/>
      <c r="H135" s="32"/>
      <c r="I135" s="49"/>
      <c r="J135" s="49"/>
      <c r="K135" s="49"/>
      <c r="L135" s="16"/>
      <c r="M135" s="99"/>
      <c r="N135" s="49"/>
      <c r="O135" s="18"/>
    </row>
    <row r="136" spans="1:15" s="21" customFormat="1" ht="13.5" thickBot="1" x14ac:dyDescent="0.3">
      <c r="A136" s="18"/>
      <c r="B136" s="18"/>
      <c r="C136" s="102" t="s">
        <v>214</v>
      </c>
      <c r="D136" s="32"/>
      <c r="E136" s="32"/>
      <c r="F136" s="32"/>
      <c r="G136" s="32"/>
      <c r="H136" s="32"/>
      <c r="I136" s="49"/>
      <c r="J136" s="49"/>
      <c r="K136" s="49"/>
      <c r="L136" s="16"/>
      <c r="M136" s="99"/>
      <c r="N136" s="49"/>
      <c r="O136" s="18"/>
    </row>
    <row r="137" spans="1:15" s="39" customFormat="1" ht="104.15" customHeight="1" thickBot="1" x14ac:dyDescent="0.4">
      <c r="A137" s="38"/>
      <c r="B137" s="99"/>
      <c r="C137" s="146" t="s">
        <v>48</v>
      </c>
      <c r="D137" s="147"/>
      <c r="E137" s="147"/>
      <c r="F137" s="147"/>
      <c r="G137" s="147"/>
      <c r="H137" s="147"/>
      <c r="I137" s="147"/>
      <c r="J137" s="147"/>
      <c r="K137" s="147"/>
      <c r="L137" s="147"/>
      <c r="M137" s="147"/>
      <c r="N137" s="148"/>
      <c r="O137" s="8"/>
    </row>
    <row r="138" spans="1:15" s="21" customFormat="1" ht="9" customHeight="1" x14ac:dyDescent="0.3">
      <c r="A138" s="18"/>
      <c r="B138" s="18"/>
      <c r="C138" s="18"/>
      <c r="D138" s="11"/>
      <c r="E138" s="19"/>
      <c r="F138" s="20"/>
      <c r="G138" s="18"/>
      <c r="H138" s="18"/>
      <c r="I138" s="5"/>
      <c r="J138" s="18"/>
      <c r="K138" s="18"/>
      <c r="L138" s="18"/>
      <c r="M138" s="18"/>
      <c r="N138" s="18"/>
      <c r="O138" s="18"/>
    </row>
    <row r="139" spans="1:15" ht="30" customHeight="1" x14ac:dyDescent="0.3">
      <c r="A139" s="2"/>
      <c r="B139" s="132" t="s">
        <v>29</v>
      </c>
      <c r="C139" s="133"/>
      <c r="D139" s="133"/>
      <c r="E139" s="133"/>
      <c r="F139" s="133"/>
      <c r="G139" s="133"/>
      <c r="H139" s="133"/>
      <c r="I139" s="133"/>
      <c r="J139" s="133"/>
      <c r="K139" s="133"/>
      <c r="L139" s="133"/>
      <c r="M139" s="133"/>
      <c r="N139" s="134"/>
      <c r="O139" s="2"/>
    </row>
    <row r="140" spans="1:15" ht="9" customHeight="1" x14ac:dyDescent="0.3">
      <c r="A140" s="18"/>
      <c r="B140" s="18"/>
      <c r="C140" s="18"/>
      <c r="D140" s="22"/>
      <c r="E140" s="23"/>
      <c r="F140" s="22"/>
      <c r="G140" s="22"/>
      <c r="H140" s="22"/>
      <c r="I140" s="22"/>
      <c r="J140" s="22"/>
      <c r="K140" s="22"/>
      <c r="L140" s="22"/>
      <c r="M140" s="22"/>
      <c r="N140" s="72"/>
      <c r="O140" s="2"/>
    </row>
  </sheetData>
  <sheetProtection password="C89C" sheet="1" selectLockedCells="1"/>
  <mergeCells count="62">
    <mergeCell ref="B2:N2"/>
    <mergeCell ref="B8:J8"/>
    <mergeCell ref="C10:N10"/>
    <mergeCell ref="C23:N23"/>
    <mergeCell ref="C4:N4"/>
    <mergeCell ref="C17:N17"/>
    <mergeCell ref="B21:J21"/>
    <mergeCell ref="D14:N14"/>
    <mergeCell ref="D13:N13"/>
    <mergeCell ref="B87:J87"/>
    <mergeCell ref="C89:N89"/>
    <mergeCell ref="C74:N74"/>
    <mergeCell ref="B72:J72"/>
    <mergeCell ref="B58:J58"/>
    <mergeCell ref="C60:N60"/>
    <mergeCell ref="D78:N78"/>
    <mergeCell ref="D107:N107"/>
    <mergeCell ref="D120:N120"/>
    <mergeCell ref="D108:N108"/>
    <mergeCell ref="C103:N103"/>
    <mergeCell ref="B101:J101"/>
    <mergeCell ref="D121:N121"/>
    <mergeCell ref="D122:N122"/>
    <mergeCell ref="D134:N134"/>
    <mergeCell ref="B115:J115"/>
    <mergeCell ref="C117:N117"/>
    <mergeCell ref="B139:N139"/>
    <mergeCell ref="C54:N54"/>
    <mergeCell ref="C83:N83"/>
    <mergeCell ref="C111:N111"/>
    <mergeCell ref="C125:N125"/>
    <mergeCell ref="C137:N137"/>
    <mergeCell ref="C97:N97"/>
    <mergeCell ref="C68:N68"/>
    <mergeCell ref="D79:N79"/>
    <mergeCell ref="D80:N80"/>
    <mergeCell ref="D92:N92"/>
    <mergeCell ref="D93:N93"/>
    <mergeCell ref="D94:N94"/>
    <mergeCell ref="D106:N106"/>
    <mergeCell ref="C131:N131"/>
    <mergeCell ref="B129:J129"/>
    <mergeCell ref="D26:N26"/>
    <mergeCell ref="D27:N27"/>
    <mergeCell ref="D28:N28"/>
    <mergeCell ref="D29:N29"/>
    <mergeCell ref="D30:N30"/>
    <mergeCell ref="D31:N31"/>
    <mergeCell ref="D49:N49"/>
    <mergeCell ref="D50:N50"/>
    <mergeCell ref="D51:N51"/>
    <mergeCell ref="D77:N77"/>
    <mergeCell ref="D63:N63"/>
    <mergeCell ref="D64:N64"/>
    <mergeCell ref="D65:N65"/>
    <mergeCell ref="D47:N47"/>
    <mergeCell ref="C40:N40"/>
    <mergeCell ref="B38:J38"/>
    <mergeCell ref="D44:N44"/>
    <mergeCell ref="D45:N45"/>
    <mergeCell ref="D46:N46"/>
    <mergeCell ref="C34:N34"/>
  </mergeCells>
  <dataValidations count="1">
    <dataValidation type="textLength" operator="lessThanOrEqual" allowBlank="1" showInputMessage="1" showErrorMessage="1" sqref="I9:J9 I22:J22 I18:J20 K18:K22 I5:J7 F3:N3 K5:K9 I123:K124 K72:K73 I32:K33 I39:J39 I59:J59 I35:J37 I73:J73 I88:J88 I55:J57 I102:J102 I84:J86 I52:K53 I116:J116 I98:J100 I130:J130 I112:J114 K35:K39 K55:K59 K84:K88 K98:K102 K112:K116 K126:K130 I126:J128 I81:K82 I135:K136 I69:K71 I11:K12 I95:K96 I109:K110 I15:K16 I24:K25 I41:K43 I48:K48 I75:K76 I90:K91 I104:K105 I118:K119 I132:K133 I66:K67 I61:K62" xr:uid="{00000000-0002-0000-0400-000000000000}">
      <formula1>290</formula1>
    </dataValidation>
  </dataValidations>
  <pageMargins left="0.7" right="0.7" top="0.75" bottom="0.75" header="0.3" footer="0.3"/>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N46"/>
  <sheetViews>
    <sheetView zoomScale="80" zoomScaleNormal="80" workbookViewId="0">
      <selection activeCell="C19" sqref="C19"/>
    </sheetView>
  </sheetViews>
  <sheetFormatPr defaultColWidth="9.1796875" defaultRowHeight="14.5" x14ac:dyDescent="0.35"/>
  <cols>
    <col min="1" max="1" width="26.26953125" style="6" customWidth="1"/>
    <col min="2" max="2" width="5.453125" style="6" customWidth="1"/>
    <col min="3" max="3" width="17.453125" style="6" customWidth="1"/>
    <col min="4" max="4" width="26.26953125" style="6" customWidth="1"/>
    <col min="5" max="5" width="6.26953125" style="6" customWidth="1"/>
    <col min="6" max="6" width="26.26953125" style="6" customWidth="1"/>
    <col min="7" max="7" width="10.81640625" style="6" customWidth="1"/>
    <col min="8" max="8" width="27.453125" customWidth="1"/>
    <col min="9" max="9" width="6.453125" customWidth="1"/>
    <col min="10" max="10" width="22.7265625" customWidth="1"/>
    <col min="13" max="13" width="20.7265625" customWidth="1"/>
    <col min="14" max="14" width="22.7265625" customWidth="1"/>
  </cols>
  <sheetData>
    <row r="1" spans="1:10" x14ac:dyDescent="0.35">
      <c r="H1" s="14"/>
      <c r="I1" s="14"/>
      <c r="J1" s="14"/>
    </row>
    <row r="2" spans="1:10" x14ac:dyDescent="0.35">
      <c r="H2" s="10"/>
      <c r="I2" s="10"/>
      <c r="J2" s="10"/>
    </row>
    <row r="3" spans="1:10" x14ac:dyDescent="0.35">
      <c r="A3" s="7" t="s">
        <v>251</v>
      </c>
      <c r="B3" s="7"/>
      <c r="C3" s="7"/>
      <c r="D3" s="7" t="s">
        <v>252</v>
      </c>
      <c r="E3" s="7"/>
      <c r="F3" s="7"/>
      <c r="G3" s="27" t="s">
        <v>253</v>
      </c>
      <c r="H3" s="7" t="s">
        <v>254</v>
      </c>
      <c r="I3" s="10"/>
      <c r="J3" s="7"/>
    </row>
    <row r="4" spans="1:10" x14ac:dyDescent="0.35">
      <c r="A4" s="112" t="s">
        <v>40</v>
      </c>
      <c r="B4" s="6">
        <v>0</v>
      </c>
      <c r="C4" s="112" t="s">
        <v>40</v>
      </c>
      <c r="D4" s="112" t="s">
        <v>40</v>
      </c>
      <c r="E4" s="6">
        <v>0</v>
      </c>
      <c r="F4" s="112" t="s">
        <v>40</v>
      </c>
      <c r="G4" s="28" t="s">
        <v>255</v>
      </c>
      <c r="H4" s="12" t="s">
        <v>256</v>
      </c>
      <c r="I4" s="10">
        <v>1</v>
      </c>
      <c r="J4" s="15"/>
    </row>
    <row r="5" spans="1:10" x14ac:dyDescent="0.35">
      <c r="A5" s="112" t="s">
        <v>42</v>
      </c>
      <c r="B5" s="6">
        <v>1</v>
      </c>
      <c r="C5" s="112" t="s">
        <v>42</v>
      </c>
      <c r="D5" s="112" t="s">
        <v>42</v>
      </c>
      <c r="E5" s="6">
        <v>1</v>
      </c>
      <c r="F5" s="112" t="s">
        <v>42</v>
      </c>
      <c r="G5" s="28" t="s">
        <v>257</v>
      </c>
      <c r="H5" s="12" t="s">
        <v>258</v>
      </c>
      <c r="I5" s="10">
        <v>0</v>
      </c>
      <c r="J5" s="15"/>
    </row>
    <row r="6" spans="1:10" x14ac:dyDescent="0.35">
      <c r="A6" s="113" t="s">
        <v>44</v>
      </c>
      <c r="B6" s="6">
        <v>2</v>
      </c>
      <c r="C6" s="113" t="s">
        <v>44</v>
      </c>
      <c r="D6" s="113" t="s">
        <v>44</v>
      </c>
      <c r="E6" s="6">
        <v>2</v>
      </c>
      <c r="F6" s="113" t="s">
        <v>44</v>
      </c>
      <c r="G6" s="29">
        <v>1990</v>
      </c>
      <c r="H6" s="12" t="s">
        <v>255</v>
      </c>
      <c r="I6" s="10">
        <v>-1</v>
      </c>
      <c r="J6" s="15"/>
    </row>
    <row r="7" spans="1:10" x14ac:dyDescent="0.35">
      <c r="A7" s="112" t="s">
        <v>45</v>
      </c>
      <c r="B7" s="6">
        <v>3</v>
      </c>
      <c r="C7" s="112" t="s">
        <v>45</v>
      </c>
      <c r="D7" s="112" t="s">
        <v>45</v>
      </c>
      <c r="E7" s="6">
        <v>3</v>
      </c>
      <c r="F7" s="112" t="s">
        <v>45</v>
      </c>
      <c r="G7" s="29">
        <v>1991</v>
      </c>
      <c r="H7" s="12"/>
      <c r="I7" s="10"/>
      <c r="J7" s="15"/>
    </row>
    <row r="8" spans="1:10" x14ac:dyDescent="0.35">
      <c r="A8" s="112" t="s">
        <v>47</v>
      </c>
      <c r="B8" s="6">
        <v>4</v>
      </c>
      <c r="C8" s="112" t="s">
        <v>47</v>
      </c>
      <c r="D8" s="112" t="s">
        <v>47</v>
      </c>
      <c r="E8" s="6">
        <v>4</v>
      </c>
      <c r="F8" s="112" t="s">
        <v>47</v>
      </c>
      <c r="G8" s="29">
        <v>1992</v>
      </c>
      <c r="H8" s="15"/>
      <c r="I8" s="15"/>
      <c r="J8" s="15"/>
    </row>
    <row r="9" spans="1:10" x14ac:dyDescent="0.35">
      <c r="G9" s="29">
        <v>1993</v>
      </c>
      <c r="H9" s="15"/>
      <c r="I9" s="15"/>
      <c r="J9" s="15"/>
    </row>
    <row r="10" spans="1:10" x14ac:dyDescent="0.35">
      <c r="G10" s="29">
        <v>1994</v>
      </c>
      <c r="H10" s="7" t="s">
        <v>254</v>
      </c>
      <c r="I10" s="10"/>
      <c r="J10" s="10"/>
    </row>
    <row r="11" spans="1:10" x14ac:dyDescent="0.35">
      <c r="G11" s="29">
        <v>1995</v>
      </c>
      <c r="H11" s="12" t="s">
        <v>259</v>
      </c>
      <c r="I11" s="10">
        <v>-1</v>
      </c>
      <c r="J11" s="10"/>
    </row>
    <row r="12" spans="1:10" x14ac:dyDescent="0.35">
      <c r="G12" s="29">
        <v>1996</v>
      </c>
      <c r="H12" s="12" t="s">
        <v>256</v>
      </c>
      <c r="I12" s="10">
        <v>1</v>
      </c>
      <c r="J12" s="10"/>
    </row>
    <row r="13" spans="1:10" x14ac:dyDescent="0.35">
      <c r="G13" s="29">
        <v>1997</v>
      </c>
      <c r="H13" s="12" t="s">
        <v>258</v>
      </c>
      <c r="I13" s="10">
        <v>0</v>
      </c>
      <c r="J13" s="10"/>
    </row>
    <row r="14" spans="1:10" x14ac:dyDescent="0.35">
      <c r="A14" s="112"/>
      <c r="G14" s="29">
        <v>1998</v>
      </c>
      <c r="H14" s="12" t="s">
        <v>255</v>
      </c>
      <c r="I14" s="10">
        <v>-1</v>
      </c>
      <c r="J14" s="10"/>
    </row>
    <row r="15" spans="1:10" x14ac:dyDescent="0.35">
      <c r="A15" s="112"/>
      <c r="G15" s="28">
        <v>1999</v>
      </c>
      <c r="H15" s="10"/>
      <c r="I15" s="10"/>
      <c r="J15" s="10"/>
    </row>
    <row r="16" spans="1:10" x14ac:dyDescent="0.35">
      <c r="A16" s="113"/>
      <c r="G16" s="29">
        <v>2000</v>
      </c>
      <c r="H16" s="10"/>
      <c r="I16" s="10"/>
      <c r="J16" s="10"/>
    </row>
    <row r="17" spans="1:14" x14ac:dyDescent="0.35">
      <c r="A17" s="112"/>
      <c r="G17" s="29">
        <v>2001</v>
      </c>
      <c r="H17" s="7"/>
      <c r="I17" s="10"/>
      <c r="J17" s="10"/>
    </row>
    <row r="18" spans="1:14" x14ac:dyDescent="0.35">
      <c r="A18" s="112"/>
      <c r="G18" s="29">
        <v>2002</v>
      </c>
      <c r="H18" s="12"/>
      <c r="I18" s="10"/>
      <c r="J18" s="10"/>
    </row>
    <row r="19" spans="1:14" x14ac:dyDescent="0.35">
      <c r="G19" s="29">
        <v>2003</v>
      </c>
      <c r="H19" s="12"/>
      <c r="I19" s="10"/>
      <c r="J19" s="10"/>
    </row>
    <row r="20" spans="1:14" x14ac:dyDescent="0.35">
      <c r="G20" s="29">
        <v>2004</v>
      </c>
      <c r="H20" s="12"/>
      <c r="I20" s="10"/>
      <c r="J20" s="10"/>
    </row>
    <row r="21" spans="1:14" x14ac:dyDescent="0.35">
      <c r="G21" s="29">
        <v>2005</v>
      </c>
      <c r="H21" s="12"/>
      <c r="I21" s="10"/>
      <c r="J21" s="10"/>
      <c r="N21" s="12"/>
    </row>
    <row r="22" spans="1:14" x14ac:dyDescent="0.35">
      <c r="G22" s="29">
        <v>2006</v>
      </c>
      <c r="H22" s="12"/>
      <c r="I22" s="10"/>
      <c r="J22" s="10"/>
    </row>
    <row r="23" spans="1:14" x14ac:dyDescent="0.35">
      <c r="G23" s="29">
        <v>2007</v>
      </c>
      <c r="H23" s="10"/>
      <c r="I23" s="10"/>
      <c r="J23" s="10"/>
    </row>
    <row r="24" spans="1:14" x14ac:dyDescent="0.35">
      <c r="G24" s="29">
        <v>2008</v>
      </c>
      <c r="H24" s="10"/>
      <c r="I24" s="10"/>
      <c r="J24" s="10"/>
    </row>
    <row r="25" spans="1:14" x14ac:dyDescent="0.35">
      <c r="G25" s="29">
        <v>2009</v>
      </c>
      <c r="H25" s="7"/>
      <c r="I25" s="10"/>
      <c r="J25" s="10"/>
    </row>
    <row r="26" spans="1:14" x14ac:dyDescent="0.35">
      <c r="G26" s="29">
        <v>2010</v>
      </c>
      <c r="H26" s="12"/>
      <c r="I26" s="10"/>
      <c r="J26" s="10"/>
    </row>
    <row r="27" spans="1:14" x14ac:dyDescent="0.35">
      <c r="G27" s="29">
        <v>2011</v>
      </c>
      <c r="H27" s="12"/>
      <c r="I27" s="10"/>
      <c r="J27" s="10"/>
    </row>
    <row r="28" spans="1:14" x14ac:dyDescent="0.35">
      <c r="G28" s="29">
        <v>2012</v>
      </c>
      <c r="H28" s="12"/>
      <c r="I28" s="10"/>
      <c r="J28" s="10"/>
    </row>
    <row r="29" spans="1:14" x14ac:dyDescent="0.35">
      <c r="G29" s="29">
        <v>2013</v>
      </c>
      <c r="H29" s="12"/>
      <c r="I29" s="10"/>
      <c r="J29" s="10"/>
    </row>
    <row r="30" spans="1:14" x14ac:dyDescent="0.35">
      <c r="G30" s="29">
        <v>2014</v>
      </c>
      <c r="H30" s="12"/>
      <c r="I30" s="10"/>
      <c r="J30" s="10"/>
    </row>
    <row r="31" spans="1:14" x14ac:dyDescent="0.35">
      <c r="G31" s="29">
        <v>2015</v>
      </c>
      <c r="H31" s="12"/>
      <c r="I31" s="10"/>
      <c r="J31" s="10"/>
    </row>
    <row r="32" spans="1:14" x14ac:dyDescent="0.35">
      <c r="G32" s="29">
        <v>2016</v>
      </c>
      <c r="H32" s="12"/>
      <c r="I32" s="10"/>
      <c r="J32" s="10"/>
    </row>
    <row r="33" spans="7:10" x14ac:dyDescent="0.35">
      <c r="G33" s="29">
        <v>2017</v>
      </c>
      <c r="H33" s="10"/>
      <c r="I33" s="10"/>
      <c r="J33" s="10"/>
    </row>
    <row r="34" spans="7:10" x14ac:dyDescent="0.35">
      <c r="G34" s="29">
        <v>2018</v>
      </c>
      <c r="H34" s="10"/>
      <c r="I34" s="10"/>
      <c r="J34" s="10"/>
    </row>
    <row r="35" spans="7:10" x14ac:dyDescent="0.35">
      <c r="G35" s="29">
        <v>2019</v>
      </c>
      <c r="H35" s="10"/>
      <c r="I35" s="10"/>
      <c r="J35" s="10"/>
    </row>
    <row r="36" spans="7:10" x14ac:dyDescent="0.35">
      <c r="G36" s="29">
        <v>2020</v>
      </c>
      <c r="H36" s="7"/>
      <c r="I36" s="10"/>
      <c r="J36" s="10"/>
    </row>
    <row r="37" spans="7:10" x14ac:dyDescent="0.35">
      <c r="G37" s="29">
        <v>2021</v>
      </c>
      <c r="H37" s="13"/>
      <c r="I37" s="10"/>
      <c r="J37" s="10"/>
    </row>
    <row r="38" spans="7:10" x14ac:dyDescent="0.35">
      <c r="G38" s="29">
        <v>2022</v>
      </c>
      <c r="H38" s="15"/>
      <c r="I38" s="10"/>
      <c r="J38" s="10"/>
    </row>
    <row r="39" spans="7:10" x14ac:dyDescent="0.35">
      <c r="G39" s="29">
        <v>2023</v>
      </c>
      <c r="H39" s="15"/>
      <c r="I39" s="10"/>
      <c r="J39" s="10"/>
    </row>
    <row r="40" spans="7:10" x14ac:dyDescent="0.35">
      <c r="G40" s="29">
        <v>2024</v>
      </c>
      <c r="H40" s="15"/>
      <c r="I40" s="10"/>
      <c r="J40" s="10"/>
    </row>
    <row r="41" spans="7:10" x14ac:dyDescent="0.35">
      <c r="G41" s="28" t="s">
        <v>260</v>
      </c>
      <c r="H41" s="15"/>
      <c r="I41" s="10"/>
      <c r="J41" s="10"/>
    </row>
    <row r="42" spans="7:10" x14ac:dyDescent="0.35">
      <c r="H42" s="15"/>
      <c r="I42" s="10"/>
      <c r="J42" s="10"/>
    </row>
    <row r="43" spans="7:10" x14ac:dyDescent="0.35">
      <c r="H43" s="15"/>
      <c r="I43" s="10"/>
      <c r="J43" s="10"/>
    </row>
    <row r="44" spans="7:10" x14ac:dyDescent="0.35">
      <c r="H44" s="15"/>
      <c r="I44" s="10"/>
      <c r="J44" s="10"/>
    </row>
    <row r="45" spans="7:10" x14ac:dyDescent="0.35">
      <c r="H45" s="10"/>
      <c r="I45" s="10"/>
      <c r="J45" s="10"/>
    </row>
    <row r="46" spans="7:10" x14ac:dyDescent="0.35">
      <c r="H46" s="10"/>
      <c r="I46" s="10"/>
      <c r="J46" s="10"/>
    </row>
  </sheetData>
  <sheetProtection password="C89C" sheet="1" objects="1" scenarios="1"/>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9E96BE1366749B5994691468FA9F5" ma:contentTypeVersion="13" ma:contentTypeDescription="Create a new document." ma:contentTypeScope="" ma:versionID="e3b04ca99b0054074bd48936a1b1b25c">
  <xsd:schema xmlns:xsd="http://www.w3.org/2001/XMLSchema" xmlns:xs="http://www.w3.org/2001/XMLSchema" xmlns:p="http://schemas.microsoft.com/office/2006/metadata/properties" xmlns:ns2="bb180c85-76f3-48e0-b328-7ffec8745cdb" xmlns:ns3="9107859c-f784-45d5-9a48-227635d9abf6" targetNamespace="http://schemas.microsoft.com/office/2006/metadata/properties" ma:root="true" ma:fieldsID="05388721debb0e5c27d9a080939ddec4" ns2:_="" ns3:_="">
    <xsd:import namespace="bb180c85-76f3-48e0-b328-7ffec8745cdb"/>
    <xsd:import namespace="9107859c-f784-45d5-9a48-227635d9ab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0c85-76f3-48e0-b328-7ffec8745c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07859c-f784-45d5-9a48-227635d9abf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b180c85-76f3-48e0-b328-7ffec8745cdb" xsi:nil="true"/>
  </documentManagement>
</p:properties>
</file>

<file path=customXml/itemProps1.xml><?xml version="1.0" encoding="utf-8"?>
<ds:datastoreItem xmlns:ds="http://schemas.openxmlformats.org/officeDocument/2006/customXml" ds:itemID="{429045E9-3250-48BA-BB4E-DC43F9F46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80c85-76f3-48e0-b328-7ffec8745cdb"/>
    <ds:schemaRef ds:uri="9107859c-f784-45d5-9a48-227635d9a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6063B1-FD6D-4C2A-8BB0-57C7C0D4E92C}">
  <ds:schemaRefs>
    <ds:schemaRef ds:uri="http://schemas.microsoft.com/sharepoint/v3/contenttype/forms"/>
  </ds:schemaRefs>
</ds:datastoreItem>
</file>

<file path=customXml/itemProps3.xml><?xml version="1.0" encoding="utf-8"?>
<ds:datastoreItem xmlns:ds="http://schemas.openxmlformats.org/officeDocument/2006/customXml" ds:itemID="{566151DF-ED87-4EE8-8664-72ABF373ADB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bb180c85-76f3-48e0-b328-7ffec8745cdb"/>
    <ds:schemaRef ds:uri="9107859c-f784-45d5-9a48-227635d9ab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Introducción</vt:lpstr>
      <vt:lpstr>Etapa 1</vt:lpstr>
      <vt:lpstr>Etapa 2</vt:lpstr>
      <vt:lpstr>Resumen de la valoración</vt:lpstr>
      <vt:lpstr>Etapa 3</vt:lpstr>
      <vt:lpstr>Basic data</vt:lpstr>
    </vt:vector>
  </TitlesOfParts>
  <Manager/>
  <Company>TNO (Netherlands)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DRIVER+ CoE Assessment Tool</dc:title>
  <dc:subject/>
  <dc:creator>Stolk, D.J. (Dirk)</dc:creator>
  <cp:keywords/>
  <dc:description>This tool has been developed in FP7 project DRIVER+</dc:description>
  <cp:lastModifiedBy>Drs. D.J. Stolk</cp:lastModifiedBy>
  <cp:revision/>
  <dcterms:created xsi:type="dcterms:W3CDTF">2017-08-30T16:06:35Z</dcterms:created>
  <dcterms:modified xsi:type="dcterms:W3CDTF">2020-05-26T16:28:20Z</dcterms:modified>
  <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0x0101002559E96BE1366749B5994691468FA9F5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