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talingen\"/>
    </mc:Choice>
  </mc:AlternateContent>
  <xr:revisionPtr revIDLastSave="0" documentId="13_ncr:1_{710E75F4-1B57-4A6E-983A-A6690DB0B9D8}" xr6:coauthVersionLast="44" xr6:coauthVersionMax="45" xr10:uidLastSave="{00000000-0000-0000-0000-000000000000}"/>
  <bookViews>
    <workbookView xWindow="-110" yWindow="-110" windowWidth="19420" windowHeight="10420" tabRatio="752" xr2:uid="{00000000-000D-0000-FFFF-FFFF00000000}"/>
  </bookViews>
  <sheets>
    <sheet name="Inleiding" sheetId="46" r:id="rId1"/>
    <sheet name="Fase 1" sheetId="47" r:id="rId2"/>
    <sheet name="Fase 2" sheetId="49" r:id="rId3"/>
    <sheet name="Beoordeling fasen 1 en 2" sheetId="51" r:id="rId4"/>
    <sheet name="Fase3" sheetId="52" r:id="rId5"/>
    <sheet name="Basic data" sheetId="45" state="hidden" r:id="rId6"/>
  </sheets>
  <definedNames>
    <definedName name="_ftn1" localSheetId="0">Inleiding!#REF!</definedName>
    <definedName name="_ftnref1" localSheetId="0">Inleiding!#REF!</definedName>
    <definedName name="Document" localSheetId="5">#REF!</definedName>
    <definedName name="Document" localSheetId="3">#REF!</definedName>
    <definedName name="Document" localSheetId="1">#REF!</definedName>
    <definedName name="Document" localSheetId="2">#REF!</definedName>
    <definedName name="Document" localSheetId="4">#REF!</definedName>
    <definedName name="Document" localSheetId="0">#REF!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3">#REF!</definedName>
    <definedName name="Evidence" localSheetId="1">#REF!</definedName>
    <definedName name="Evidence" localSheetId="2">#REF!</definedName>
    <definedName name="Evidence" localSheetId="4">#REF!</definedName>
    <definedName name="Evidence" localSheetId="0">#REF!</definedName>
    <definedName name="Evidence">#REF!</definedName>
    <definedName name="hfajkfhkajh" localSheetId="5">#REF!</definedName>
    <definedName name="hfajkfhkajh" localSheetId="1">#REF!</definedName>
    <definedName name="hfajkfhkajh" localSheetId="2">#REF!</definedName>
    <definedName name="hfajkfhkajh" localSheetId="4">#REF!</definedName>
    <definedName name="hfajkfhkajh" localSheetId="0">#REF!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1">#REF!</definedName>
    <definedName name="Instructies" localSheetId="2">#REF!</definedName>
    <definedName name="Instructies" localSheetId="4">#REF!</definedName>
    <definedName name="Instructies" localSheetId="0">#REF!</definedName>
    <definedName name="Instructies">#REF!</definedName>
    <definedName name="Introduction" localSheetId="5">#REF!</definedName>
    <definedName name="Introduction" localSheetId="1">#REF!</definedName>
    <definedName name="Introduction" localSheetId="2">#REF!</definedName>
    <definedName name="Introduction" localSheetId="4">#REF!</definedName>
    <definedName name="Introduction" localSheetId="0">#REF!</definedName>
    <definedName name="Introduction">#REF!</definedName>
    <definedName name="jgjhg" localSheetId="5">#REF!</definedName>
    <definedName name="jgjhg" localSheetId="3">#REF!</definedName>
    <definedName name="jgjhg" localSheetId="1">#REF!</definedName>
    <definedName name="jgjhg" localSheetId="2">#REF!</definedName>
    <definedName name="jgjhg" localSheetId="4">#REF!</definedName>
    <definedName name="jgjhg" localSheetId="0">#REF!</definedName>
    <definedName name="jgjhg">#REF!</definedName>
    <definedName name="jhgfdjfghsdaj" localSheetId="5">#REF!</definedName>
    <definedName name="jhgfdjfghsdaj" localSheetId="1">#REF!</definedName>
    <definedName name="jhgfdjfghsdaj" localSheetId="2">#REF!</definedName>
    <definedName name="jhgfdjfghsdaj" localSheetId="4">#REF!</definedName>
    <definedName name="jhgfdjfghsdaj" localSheetId="0">#REF!</definedName>
    <definedName name="jhgfdjfghsdaj">#REF!</definedName>
    <definedName name="jlkj" localSheetId="5">#REF!</definedName>
    <definedName name="jlkj" localSheetId="1">#REF!</definedName>
    <definedName name="jlkj" localSheetId="2">#REF!</definedName>
    <definedName name="jlkj" localSheetId="4">#REF!</definedName>
    <definedName name="jlkj" localSheetId="0">#REF!</definedName>
    <definedName name="jlkj">#REF!</definedName>
    <definedName name="Natural" localSheetId="5">#REF!</definedName>
    <definedName name="Natural" localSheetId="3">#REF!</definedName>
    <definedName name="Natural" localSheetId="1">#REF!</definedName>
    <definedName name="Natural" localSheetId="2">#REF!</definedName>
    <definedName name="Natural" localSheetId="4">#REF!</definedName>
    <definedName name="Natural" localSheetId="0">#REF!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1">#REF!</definedName>
    <definedName name="Toelichting" localSheetId="2">#REF!</definedName>
    <definedName name="Toelichting" localSheetId="4">#REF!</definedName>
    <definedName name="Toelichting" localSheetId="0">#REF!</definedName>
    <definedName name="Toelichting">#REF!</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72" i="49" l="1"/>
  <c r="Q50" i="51"/>
  <c r="J50" i="51"/>
  <c r="J48" i="51"/>
  <c r="J46" i="51"/>
  <c r="Q116" i="49"/>
  <c r="Q44" i="51"/>
  <c r="J44" i="51"/>
  <c r="J42" i="51"/>
  <c r="J40" i="51"/>
  <c r="Q49" i="49"/>
  <c r="Q38" i="51"/>
  <c r="J38" i="51"/>
  <c r="J36" i="51"/>
  <c r="J34" i="51"/>
  <c r="J26" i="51"/>
  <c r="J24" i="51"/>
  <c r="J22" i="51"/>
  <c r="J20" i="51"/>
  <c r="J18" i="51"/>
  <c r="Q74" i="47"/>
  <c r="Q16" i="51"/>
  <c r="J16" i="51"/>
  <c r="Q50" i="47"/>
  <c r="Q14" i="51"/>
  <c r="J14" i="51"/>
  <c r="Q28" i="47"/>
  <c r="Q12" i="51"/>
  <c r="J12" i="51"/>
  <c r="Q10" i="47"/>
  <c r="Q10" i="51"/>
  <c r="J10" i="51"/>
  <c r="N116" i="49"/>
  <c r="N172" i="49"/>
  <c r="N49" i="49"/>
  <c r="Q4" i="49"/>
  <c r="Q32" i="51"/>
  <c r="N32" i="51"/>
  <c r="N10" i="47"/>
  <c r="N28" i="47"/>
  <c r="N50" i="47"/>
  <c r="N74" i="47"/>
  <c r="Q4" i="47"/>
  <c r="Q8" i="51"/>
  <c r="N8" i="51"/>
  <c r="N154" i="49"/>
  <c r="N135" i="49"/>
  <c r="N97" i="49"/>
  <c r="N79" i="49"/>
  <c r="N27" i="49"/>
  <c r="N10" i="49"/>
  <c r="N173" i="47"/>
  <c r="N154" i="47"/>
  <c r="N136" i="47"/>
  <c r="N116" i="47"/>
  <c r="N93" i="47"/>
  <c r="Q173" i="47"/>
  <c r="Q26" i="51"/>
  <c r="Q154" i="49"/>
  <c r="Q135" i="49"/>
  <c r="Q46" i="51"/>
  <c r="Q97" i="49"/>
  <c r="Q42" i="51"/>
  <c r="Q79" i="49"/>
  <c r="Q40" i="51"/>
  <c r="Q27" i="49"/>
  <c r="Q10" i="49"/>
  <c r="Q34" i="51"/>
  <c r="Q154" i="47"/>
  <c r="Q136" i="47"/>
  <c r="Q22" i="51"/>
  <c r="Q116" i="47"/>
  <c r="Q20" i="51"/>
  <c r="Q93" i="47"/>
  <c r="Q18" i="51"/>
  <c r="Q24" i="51"/>
  <c r="Q36" i="51"/>
  <c r="Q48" i="51"/>
  <c r="Q6" i="49"/>
  <c r="N4" i="47"/>
  <c r="N4" i="49"/>
  <c r="Q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100-000002000000}">
      <text>
        <r>
          <rPr>
            <sz val="9"/>
            <color rgb="FF000000"/>
            <rFont val="Tahoma"/>
            <family val="2"/>
          </rPr>
          <t>Minimumscore voor het segment Hoofdactiviteiten</t>
        </r>
      </text>
    </comment>
    <comment ref="L28" authorId="0" shapeId="0" xr:uid="{00000000-0006-0000-0100-000003000000}">
      <text>
        <r>
          <rPr>
            <sz val="9"/>
            <color rgb="FF000000"/>
            <rFont val="Tahoma"/>
            <family val="2"/>
          </rPr>
          <t>Minimumscore voor het segment Hoofdpartners</t>
        </r>
      </text>
    </comment>
    <comment ref="L50" authorId="0" shapeId="0" xr:uid="{00000000-0006-0000-0100-000004000000}">
      <text>
        <r>
          <rPr>
            <sz val="9"/>
            <color rgb="FF000000"/>
            <rFont val="Tahoma"/>
            <family val="2"/>
          </rPr>
          <t>Minimumscore voor het segment Hoofdmiddelen</t>
        </r>
      </text>
    </comment>
    <comment ref="L74" authorId="0" shapeId="0" xr:uid="{00000000-0006-0000-0100-000005000000}">
      <text>
        <r>
          <rPr>
            <sz val="9"/>
            <color rgb="FF000000"/>
            <rFont val="Tahoma"/>
            <family val="2"/>
          </rPr>
          <t>Minimumscore voor het segment Governance</t>
        </r>
      </text>
    </comment>
    <comment ref="L93" authorId="0" shapeId="0" xr:uid="{00000000-0006-0000-0100-000006000000}">
      <text>
        <r>
          <rPr>
            <sz val="9"/>
            <color rgb="FF000000"/>
            <rFont val="Tahoma"/>
            <family val="2"/>
          </rPr>
          <t>Minimumscore voor het segment Waardevoorstel</t>
        </r>
      </text>
    </comment>
    <comment ref="L116" authorId="0" shapeId="0" xr:uid="{00000000-0006-0000-0100-000007000000}">
      <text>
        <r>
          <rPr>
            <sz val="9"/>
            <color rgb="FF000000"/>
            <rFont val="Tahoma"/>
            <family val="2"/>
          </rPr>
          <t>Minimumscore voor het segment Gebruikers</t>
        </r>
      </text>
    </comment>
    <comment ref="L136" authorId="0" shapeId="0" xr:uid="{00000000-0006-0000-0100-000008000000}">
      <text>
        <r>
          <rPr>
            <sz val="9"/>
            <color rgb="FF000000"/>
            <rFont val="Tahoma"/>
            <family val="2"/>
          </rPr>
          <t>Minimumscore voor het segment Kanalen</t>
        </r>
      </text>
    </comment>
    <comment ref="L154" authorId="0" shapeId="0" xr:uid="{00000000-0006-0000-0100-000009000000}">
      <text>
        <r>
          <rPr>
            <sz val="9"/>
            <color rgb="FF000000"/>
            <rFont val="Tahoma"/>
            <family val="2"/>
          </rPr>
          <t>Minimumscore voor het segment Gebruikersrelaties</t>
        </r>
      </text>
    </comment>
    <comment ref="L173" authorId="0" shapeId="0" xr:uid="{00000000-0006-0000-0100-00000A000000}">
      <text>
        <r>
          <rPr>
            <sz val="9"/>
            <color rgb="FF000000"/>
            <rFont val="Tahoma"/>
            <family val="2"/>
          </rPr>
          <t>Minimumscore voor het segment Kosten- en inkomstenstromen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200-000002000000}">
      <text>
        <r>
          <rPr>
            <sz val="9"/>
            <color rgb="FF000000"/>
            <rFont val="Tahoma"/>
            <family val="2"/>
          </rPr>
          <t>Minimumscore voor het segment Hoofdactiviteiten</t>
        </r>
      </text>
    </comment>
    <comment ref="L27" authorId="0" shapeId="0" xr:uid="{00000000-0006-0000-0200-000003000000}">
      <text>
        <r>
          <rPr>
            <sz val="9"/>
            <color rgb="FF000000"/>
            <rFont val="Tahoma"/>
            <family val="2"/>
          </rPr>
          <t>Minimumscore voor het segment Hoofdpartners</t>
        </r>
      </text>
    </comment>
    <comment ref="L49" authorId="0" shapeId="0" xr:uid="{00000000-0006-0000-0200-000004000000}">
      <text>
        <r>
          <rPr>
            <sz val="9"/>
            <color rgb="FF000000"/>
            <rFont val="Tahoma"/>
            <family val="2"/>
          </rPr>
          <t>Minimumscore voor het segment Hoofdmiddelen</t>
        </r>
      </text>
    </comment>
    <comment ref="L79" authorId="0" shapeId="0" xr:uid="{00000000-0006-0000-0200-000005000000}">
      <text>
        <r>
          <rPr>
            <sz val="9"/>
            <color rgb="FF000000"/>
            <rFont val="Tahoma"/>
            <family val="2"/>
          </rPr>
          <t>Minimumscore voor het segment Governance</t>
        </r>
      </text>
    </comment>
    <comment ref="L97" authorId="0" shapeId="0" xr:uid="{00000000-0006-0000-0200-000006000000}">
      <text>
        <r>
          <rPr>
            <sz val="9"/>
            <color rgb="FF000000"/>
            <rFont val="Tahoma"/>
            <family val="2"/>
          </rPr>
          <t>Minimumscore voor het segment Waardevoorstel</t>
        </r>
      </text>
    </comment>
    <comment ref="L116" authorId="0" shapeId="0" xr:uid="{00000000-0006-0000-0200-000007000000}">
      <text>
        <r>
          <rPr>
            <sz val="9"/>
            <color rgb="FF000000"/>
            <rFont val="Tahoma"/>
            <family val="2"/>
          </rPr>
          <t>Minimumscore voor het segment Gebruikers</t>
        </r>
      </text>
    </comment>
    <comment ref="L135" authorId="0" shapeId="0" xr:uid="{00000000-0006-0000-0200-000008000000}">
      <text>
        <r>
          <rPr>
            <sz val="9"/>
            <color rgb="FF000000"/>
            <rFont val="Tahoma"/>
            <family val="2"/>
          </rPr>
          <t>Minimumscore voor het segment Kanalen</t>
        </r>
      </text>
    </comment>
    <comment ref="L154" authorId="0" shapeId="0" xr:uid="{00000000-0006-0000-0200-000009000000}">
      <text>
        <r>
          <rPr>
            <sz val="9"/>
            <color rgb="FF000000"/>
            <rFont val="Tahoma"/>
            <family val="2"/>
          </rPr>
          <t>Minimumscore voor het segment Gebruikersrelaties</t>
        </r>
      </text>
    </comment>
    <comment ref="L172" authorId="0" shapeId="0" xr:uid="{00000000-0006-0000-0200-00000A000000}">
      <text>
        <r>
          <rPr>
            <sz val="9"/>
            <color rgb="FF000000"/>
            <rFont val="Tahoma"/>
            <family val="2"/>
          </rPr>
          <t>Minimumscore voor het segment Kosten- en inkomstenstromen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Gemiddelde score voor alle bouwblokken (1.1 - 1.9), waarbij 1.1, 1.4 en 1.5 dubbel tellen.</t>
        </r>
      </text>
    </comment>
    <comment ref="L32" authorId="0" shapeId="0" xr:uid="{00000000-0006-0000-0300-000002000000}">
      <text>
        <r>
          <rPr>
            <sz val="9"/>
            <color theme="1"/>
            <rFont val="Tahoma"/>
            <family val="2"/>
          </rPr>
          <t>Gemiddelde score voor alle bouwblokken (2.1 - 2.9), waarbij 2.3, 2.6 en 2.9 dubbel tellen.</t>
        </r>
      </text>
    </comment>
  </commentList>
</comments>
</file>

<file path=xl/sharedStrings.xml><?xml version="1.0" encoding="utf-8"?>
<sst xmlns="http://schemas.openxmlformats.org/spreadsheetml/2006/main" count="720" uniqueCount="320">
  <si>
    <t>Inleiding</t>
  </si>
  <si>
    <t>Dankwoord</t>
  </si>
  <si>
    <t>Versie:</t>
  </si>
  <si>
    <t>1.0</t>
  </si>
  <si>
    <t>Datum:</t>
  </si>
  <si>
    <t>12 maart 2020</t>
  </si>
  <si>
    <t>Auteurs:</t>
  </si>
  <si>
    <t>Marcel van Berlo, Lisette de Koning, Tineke Hof en Dirk Stolk (TNO)</t>
  </si>
  <si>
    <t>Agnese Macaluso en David Regeczi (Ecorys)</t>
  </si>
  <si>
    <t>Doelstelling</t>
  </si>
  <si>
    <t>1.</t>
  </si>
  <si>
    <t>Te beslissen of ze gebruik willen maken van DRIVER+ producten, en zo ja, van welke producten (Verkennen &amp; positioneren)</t>
  </si>
  <si>
    <t>2.</t>
  </si>
  <si>
    <t>Voorbereidende stappen te ondernemen om een Centre of Expertise te worden, tot aan de formele oprichting als CoE (Vormgeven &amp; implementeren)</t>
  </si>
  <si>
    <t>3.</t>
  </si>
  <si>
    <t>Activiteiten uit te voeren als een CoE, prestaties te evalueren ten opzichte van verwachtingen, en te overwegen of/welke aanpassingen noodzakelijk zijn (Uitvoeren &amp; evalueren)</t>
  </si>
  <si>
    <t>Functionaliteiten</t>
  </si>
  <si>
    <t>Deze toolkit is gebaseerd op het Business Model Canvas (BMC; Osterwalder &amp; Pigneur, 2010). Dit uit bouwblokken bestaande model is aangepast voor gebruik op het gebied van crisismanagement. Voor elk bouwblok zijn leidende vragen en suggesties geformuleerd, op basis waarvan de gebruiker een zelfbeoordeling van zijn/haar organisatie kan uitvoeren.</t>
  </si>
  <si>
    <t>Eigendom en gebruik</t>
  </si>
  <si>
    <t>U bent vrij om het werk te delen (te kopiëren, te verspreiden en door te geven via elk medium of bestandsformaat) en te verwerken (te remixen, te veranderen en er afgeleide werken van te maken). U dient daarbij wel de maker van het werk te vermelden, een link naar de licentie te plaatsen en aan te geven of het werk veranderd is. U mag dat op redelijke wijze doen, maar niet zodanig dat de indruk gewekt wordt dat de licentiegever instemt met uw werk of uw gebruik van het werk. U mag het werk niet gebruiken voor commerciële doeleinden. U mag geen juridische voorwaarden of technologische voorzieningen toepassen die anderen wettelijk beletten om iets te doen wat de licentie toestaat.</t>
  </si>
  <si>
    <t>Contactpunten:</t>
  </si>
  <si>
    <t>mailto:lisette.dekoning@tno.nl</t>
  </si>
  <si>
    <t>mailto:agnese.macaluso@ecorys.com</t>
  </si>
  <si>
    <t>DRIVER+ Centre of Expertise Assessment Tool</t>
  </si>
  <si>
    <t>Fase 1 - Verkennen en positioneren</t>
  </si>
  <si>
    <t>Suitability of becoming a Centre of Expertise</t>
  </si>
  <si>
    <t>Score:</t>
  </si>
  <si>
    <t>Tussenwaarde bij berekening van het gemiddelde</t>
  </si>
  <si>
    <t>Verkennen in welke mate uw organisatie in staat is een Centre of Expertise te worden</t>
  </si>
  <si>
    <t>Idem met twee decimalen</t>
  </si>
  <si>
    <t>1.1 Hoofdactiviteiten</t>
  </si>
  <si>
    <t>Tussenwaarde (minumimum vd deelvragen Key activities)</t>
  </si>
  <si>
    <t>Leidende vragen en suggesties</t>
  </si>
  <si>
    <t>Zeer slecht</t>
  </si>
  <si>
    <t>·</t>
  </si>
  <si>
    <t>Verken de hoofdactiviteiten voor de verschillende DRIVER+ outputs</t>
  </si>
  <si>
    <t>Slecht</t>
  </si>
  <si>
    <t>Hoe sluiten ze aan/bouwen ze voort op uw huidige activiteiten?</t>
  </si>
  <si>
    <t>Matig</t>
  </si>
  <si>
    <t>Goed</t>
  </si>
  <si>
    <t>Beschrijf welke hoofdactiviteiten u verwacht te leveren en leg uit hoe u die als CoE kunt implementeren</t>
  </si>
  <si>
    <t>Uitstekend</t>
  </si>
  <si>
    <t>…</t>
  </si>
  <si>
    <t>Vragen:</t>
  </si>
  <si>
    <t>Kies een optie 
uit de lijst</t>
  </si>
  <si>
    <t>Mijn score:</t>
  </si>
  <si>
    <t>1.2 Hoofdpartners</t>
  </si>
  <si>
    <t>Tussenwaarde (minumimum vd deelvragen Key partners)</t>
  </si>
  <si>
    <t>Verken uw professionele netwerk, teken een netwerkschema van uw regionale en binnenlandse partners; welke hoofdactiviteiten voeren zij uit?</t>
  </si>
  <si>
    <t>Onderzoek hun belangen in het werken met de DRIVER+ producten</t>
  </si>
  <si>
    <t>Onderzoek of uw netwerk u erkent als expert in het leveren van een bepaald DRIVER+ product</t>
  </si>
  <si>
    <t>Van welke hoofdpartners op lokaal, binnenlands en internationaal niveau zou u afhankelijk zijn en met welke zou u samenwerken? Wie zou uw rol eventueel kunnen aanvullen?</t>
  </si>
  <si>
    <t>Stel een waardetekortkomingsanalyse op om te bepalen welke belanghebbenden en hoofdklanten u moet zien te bereiken</t>
  </si>
  <si>
    <t>Identificeer andere DRIVER+ CoE's die als potentiële partners kunnen fungeren</t>
  </si>
  <si>
    <t>Beschrijf wie uw hoofdpartners zijn en wat hun toegevoegde waarde is</t>
  </si>
  <si>
    <t>1.3 Hoofdmiddelen</t>
  </si>
  <si>
    <t>Tussenwaarde (minumimum vd deelvragen Key resources)</t>
  </si>
  <si>
    <t>Het onderdeel Hoofdmiddelen omvat een overzicht van middelen (zowel materieel als immaterieel) die vereist zijn voor het implementeren van de voorgestelde diensten. Hieronder vallen fysieke middelen (als IT-voorzieningen, vergaderruimten, etc.) en menselijke middelen (personeel).</t>
  </si>
  <si>
    <t>Menselijke middelen (personeel)</t>
  </si>
  <si>
    <t>Onderzoek welke rollen, verantwoordelijkheden en competenties benodigd zijn</t>
  </si>
  <si>
    <t>Onderzoek of uw organisatie (al) voldoende personeel heeft met de noodzakelijke vaardigheden en kennis om bepaalde DRIVER+ producten te leveren</t>
  </si>
  <si>
    <t>Fysieke middelen</t>
  </si>
  <si>
    <t>Onderzoek welke hard-/software nodig is om bepaalde DRIVER+ producten te leveren</t>
  </si>
  <si>
    <t>Onderzoek welke technische vereisten bij welke DRIVER+ producten horen</t>
  </si>
  <si>
    <t>Hoeveel inzet, werk en geld gaat het kosten om de software te hosten en onderhouden (indien van toepassing)?</t>
  </si>
  <si>
    <t>Beschrijf welke menselijke en fysieke middelen u in huis hebt en of u zich daar zorgen over maakt</t>
  </si>
  <si>
    <t>1. Hoe goed weet u welke middelen nodig zijn om het/de bedoelde DRIVER+ product(en) te leveren?</t>
  </si>
  <si>
    <t>1.4 Governance</t>
  </si>
  <si>
    <t>Tussenwaarde (minumimum vd deelvragen Governance)</t>
  </si>
  <si>
    <r>
      <rPr>
        <i/>
        <sz val="10"/>
        <color theme="1"/>
        <rFont val="Arial"/>
        <family val="2"/>
      </rPr>
      <t>Governance bepaalt de institutionele relaties en politieke context van de organisatie. Ondersteuning door hoofdministeries of institutionele organen kan belangrijk zijn voor bepaalde CoE's. Governance verwijst bijvoorbeeld ook naar het decentralisatieniveau op het gebied van crisismanagement, wat tevens een directe invloed heeft op partners en klanten.</t>
    </r>
  </si>
  <si>
    <t>Wat is uw relatie met lokale en binnenlandse besluitvormers op het gebied van crisismanagement?</t>
  </si>
  <si>
    <t>Hoe zou de binnenlandse overheid uw betrokkenheid en rol als CoE zien?</t>
  </si>
  <si>
    <t>Hoe zou u uw relatie met relevante instanties en andere operators beschrijven (niveau van decentralisatie, samenwerkingsverbanden in de overheids-/particuliere sector, etc.)?</t>
  </si>
  <si>
    <t>Beschrijf de ondersteuning die u van binnenlandse besluitvormers, andere organen en andere operators nodig zou hebben om de DRIVER+ producten te leveren</t>
  </si>
  <si>
    <t>1.5 Waardevoorstel</t>
  </si>
  <si>
    <t>Tussenwaarde (minumimum vd deelvragen Value proposition)</t>
  </si>
  <si>
    <r>
      <rPr>
        <i/>
        <sz val="10"/>
        <color theme="1"/>
        <rFont val="Arial"/>
        <family val="2"/>
      </rPr>
      <t>Het waardevoorstel biedt een overzicht op instapniveau van de voorgestelde toegevoegde waarde van het bedrijfsmodel. Waarom bevindt de organisatie zich in een goede positie om een Centre of Expertise te worden? Wat zijn de onderscheidende kenmerken? Zou de organisatie als referentiepunt worden beschouwd in de binnenlandse context?</t>
    </r>
  </si>
  <si>
    <t>Met welk(e) DRIVER+ product(en) zou u uw organisatorische doelen beter kunnen behalen?</t>
  </si>
  <si>
    <t>Met welk(e) DRIVER+ product(en) zou uw organisatorische reputatie kunnen verbeteren?</t>
  </si>
  <si>
    <t>Als u een DRIVER+ CoE wordt, welke waarde zou dit u opleveren?</t>
  </si>
  <si>
    <t>Onderzoek of uw organisatie de ambitie heeft om als regionale hub te fungeren en over de grens actief te zijn</t>
  </si>
  <si>
    <t>Identificeer gebruikers en behoeften van belanghebbenden (in de context waarin u actief bent) en bepaal hoe de DRIVER+ outputs die behoeften zouden kunnen vervullen</t>
  </si>
  <si>
    <t>Wat zijn de onderscheidende kenmerken?</t>
  </si>
  <si>
    <t>Beschrijf waarom u een goede CoE zou zijn en wat uw waardevoorstel is</t>
  </si>
  <si>
    <t>1. Hoe nauwkeurig kunt u de waarde vaststellen die het worden van een CoE aan uw organisatie toevoegt?</t>
  </si>
  <si>
    <t>2. In welke mate zouden andere organisaties uw waardevoorstel op juiste waarde schatten?</t>
  </si>
  <si>
    <t>1.6 Gebruikers</t>
  </si>
  <si>
    <t>Tussenwaarde (minumimum vd deelvragen Users)</t>
  </si>
  <si>
    <t>Identificeer bestaande klanten/gebruikers en kijk welke nieuwe u met het/de DRIVER+ product(en) zou kunnen bereiken</t>
  </si>
  <si>
    <t>Zien zij uw organisatie als expertcentrum? Vertrouwen zij u daarin?</t>
  </si>
  <si>
    <t>Zouden zij bereid zijn de kosten hiervoor te betalen?</t>
  </si>
  <si>
    <t>Beschrijf de potentiële gebruikers die u verwacht aan te trekken, en hoe zij van uw diensten kunnen profiteren</t>
  </si>
  <si>
    <t xml:space="preserve">1. Hoe goed weet u wie uw potentiële gebruikersgroepen zijn? </t>
  </si>
  <si>
    <t>2. Hoe goed is uw organisatie gepositioneerd om contacten te leggen met potentiële gebruikersgroepen?</t>
  </si>
  <si>
    <t>1.7 Kanalen</t>
  </si>
  <si>
    <t>Tussenwaarde (minumimum vd deelvragen Channels)</t>
  </si>
  <si>
    <t>Dit onderdeel verwijst naar de mechanismen voor het communiceren, contacten leggen en uitwisselen van informatie met gebruikers.</t>
  </si>
  <si>
    <t>Van welke kanalen maakt u momenteel gebruik om uw gebruikers/klanten te informeren over uw producten, activiteiten of diensten?</t>
  </si>
  <si>
    <t>Zijn deze toereikend om (nieuwe) gebruikers te bereiken?</t>
  </si>
  <si>
    <t>Beschrijf via welke (nieuwe) kanalen uw gebruikers en partners het best te bereiken zijn</t>
  </si>
  <si>
    <t xml:space="preserve">1. Hoe goed weet u welke (nieuwe) kanalen uw organisatie nodig heeft om gebruikers/klanten te bereiken? </t>
  </si>
  <si>
    <t>2. Hoe goed is uw organisatie gepositioneerd om deze (nieuwe) kanalen te gebruiken?</t>
  </si>
  <si>
    <t>1.8 Gebruikersrelaties</t>
  </si>
  <si>
    <t>Tussenwaarde (minumimum vd deelvragen User relationships)</t>
  </si>
  <si>
    <t>Welk type relatie(s) wilt u opbouwen?</t>
  </si>
  <si>
    <t>Hoe compatibel bent u en hoe bent u van plan hen bij uw activiteiten te betrekken?</t>
  </si>
  <si>
    <t>Beschrijf hoe u relaties kunt onderhouden en uitbreiden met andere organisaties die actief zijn in uw vakgebied</t>
  </si>
  <si>
    <t>1.9 Kosten- en inkomstenstromen</t>
  </si>
  <si>
    <t>Tussenwaarde (minumimum vd deelvragen Costs and revenue streams)</t>
  </si>
  <si>
    <r>
      <rPr>
        <i/>
        <sz val="10"/>
        <color theme="1"/>
        <rFont val="Arial"/>
        <family val="2"/>
      </rPr>
      <t>Het onderdeel Kosten- en inkomstenstromen biedt een overzicht van de financiële kosten die er vermoedelijk moeten worden gemaakt bij het implementeren (en onderhouden) van de diensten. Aangezien alle DRIVER+ producten open-source zijn, omvatten de inkomstenstromen ook een overzicht van de regelingen die gebruikt kunnen worden om de verschillende voorgestelde diensten te monetariseren. Inkomstenstromen zullen waarschijnlijk hoofdzakelijk afkomstig zijn uit overheidsfinanciering.</t>
    </r>
  </si>
  <si>
    <t>Wat zijn de hoogste kostenposten in uw bedrijfsmodel?</t>
  </si>
  <si>
    <t>Met welk(e) DRIVER+ product(en) zou uw organisatie de kosten kunnen dekken?</t>
  </si>
  <si>
    <t>Welke (binnenlandse) (overheids)financiering zou u kunnen helpen om de kosten te dekken?</t>
  </si>
  <si>
    <t>Kunt u in aanmerking komen voor meer overheidsfinanciering? Zo ja, welke?</t>
  </si>
  <si>
    <t>Kunt u uw diensten monetariseren?</t>
  </si>
  <si>
    <t>Identificeer bronnen voor (binnenlandse) (overheids)financiering die zouden kunnen worden gebruikt om de kosten te dekken</t>
  </si>
  <si>
    <t>Identificeer potentiële andere inkomstenstromen voor diensten met toegevoegde waarde met behulp van vaste of dynamische prijsstelling</t>
  </si>
  <si>
    <t>Beschrijf de geraamde kosten en voordelen/financiering die u kunt verwachten wanneer u als CoE fungeert</t>
  </si>
  <si>
    <t>1. Hoe goed weet u wat de kosten, financieringsbronnen en potentiële inkomstenstromingen zijn?</t>
  </si>
  <si>
    <t>Fase 2 - Vormgeven en implementeren</t>
  </si>
  <si>
    <t>Overall preparedness of becoming a Centre of Expertise</t>
  </si>
  <si>
    <t>2.1 Hoofdactiviteiten</t>
  </si>
  <si>
    <t>Definieer een concrete lijst van uit te voeren (activiteiten) en geef er meer details over</t>
  </si>
  <si>
    <t>Stel een actieplan op voor de in fase 1 vermelde activiteiten</t>
  </si>
  <si>
    <t>Noem de hoofdactiviteiten die u hebt besloten te implementeren en hoe u dat gaat doen</t>
  </si>
  <si>
    <t>Vraag:</t>
  </si>
  <si>
    <t>2.2 Hoofdpartners</t>
  </si>
  <si>
    <t>Kies hoofdpartners op basis van de uitkomst van fase 1</t>
  </si>
  <si>
    <t>Noem de hoofdactiviteiten die potentiële partners zouden kunnen uitvoeren om het werk van het CoE te ondersteunen en aan te vullen</t>
  </si>
  <si>
    <t>Raak betrokken bij netwerkactiviteiten die nodig zijn voor het verbeteren of versterken van samenwerking met andere organisaties die actief zijn in hetzelfde vakgebied</t>
  </si>
  <si>
    <t>Bouw connecties op met andere DRIVER+ CoE’s, om inspanningen te coördineren of gewoon van hun ervaring en knowhow te leren</t>
  </si>
  <si>
    <t>Noem de partners die uw activiteiten moeten ondersteunen</t>
  </si>
  <si>
    <t>2.3 Hoofdmiddelen</t>
  </si>
  <si>
    <r>
      <rPr>
        <i/>
        <sz val="10"/>
        <color theme="1"/>
        <rFont val="Arial"/>
        <family val="2"/>
      </rPr>
      <t>Het onderdeel Hoofdmiddelen omvat een overzicht van middelen (zowel materieel als immaterieel) die vereist zijn voor het implementeren van de voorgestelde diensten. Hieronder vallen fysieke middelen (als IT-voorzieningen, vergaderruimten, etc.) en menselijke middelen (personeel).</t>
    </r>
  </si>
  <si>
    <t>Specificeer welke hoofdmiddelen nodig zijn voor uw gekozen DRIVER+ producten</t>
  </si>
  <si>
    <t>Stel een tabel op van medewerkers, hun competenties en hun huidige verantwoordelijkheden</t>
  </si>
  <si>
    <t>Identificeer de belangrijkste tekortkomingen gebaseerd op de vereiste middelen voor de geselecteerde DRIVER+ outputs</t>
  </si>
  <si>
    <t>Maak zo nodig functiebeschrijvingen voor nieuwe medewerkers die nodig zijn om de DRIVER+ outputs te leveren</t>
  </si>
  <si>
    <t>Neem nieuwe medewerkers aan en train de huidige medewerkers voor nieuwe rollen en verantwoordelijkheden (de binnen DRIVER+ ontwikkelde trainingsmodule is daarbij een belangrijke aanwinst)</t>
  </si>
  <si>
    <t>Stel een trainingsstrategie op met betrekking tot DRIVER+ outputs voor uw medewerkers</t>
  </si>
  <si>
    <t>Bij het werken met de Test-bed Infrastructure of Portfolio of Solutions: Identificeer welke hard- en softwarevereisten ontbreken</t>
  </si>
  <si>
    <t>Bij het werken met de Test-bed Infrastructure of Portfolio of Solutions: Ontwikkel een technisch plan om ervoor te zorgen dat u over de vereiste hard- en software beschikt</t>
  </si>
  <si>
    <t>Bij het werken met de Test-bed Infrastructure of Portfolio of Solutions: Maak inkooporders aan voor nieuwe hardware en/of installeer vereiste software</t>
  </si>
  <si>
    <t>Installeer software en test deze</t>
  </si>
  <si>
    <t>Stel een prestatie- en onderhoudsplan op</t>
  </si>
  <si>
    <t>Beschrijf de menselijke en fysieke middelen waarover u beschikt</t>
  </si>
  <si>
    <t>2.4 Governance</t>
  </si>
  <si>
    <t>Zorg voor 'buy-in' en ondersteuning door bevoegde instanties</t>
  </si>
  <si>
    <t>Leg contacten met organisaties van wie erkenning of vergunningen vereist zijn (ministeries, lokale overheden, etc.)</t>
  </si>
  <si>
    <t>Beschrijf welke binnenlandse overheden en andere instanties u zouden kunnen ondersteunen en hoe</t>
  </si>
  <si>
    <t>2.5 Waardevoorstel</t>
  </si>
  <si>
    <t>Scherp de toegevoegde waarde aan van de gekozen DRIVER+ output</t>
  </si>
  <si>
    <t>Stem het doel van het CoE af op uw organisatorische sterke punten en ambities</t>
  </si>
  <si>
    <t>Beschrijf het aangescherpte waardevoorstel, inclusief uw onderscheidende kenmerken</t>
  </si>
  <si>
    <t>2.6 Gebruikers</t>
  </si>
  <si>
    <t>Selecteer de belangrijkste gebruiker(s) die een extern boegbeeld op het gebied van CM kan/kunnen zijn en het DRIVER+ product daardoor meer geloofwaardigheid biedt/bieden</t>
  </si>
  <si>
    <t>Neem contact op met deze potentiële gebruikersgroepen en ontwikkel/versterk de relatie met hen</t>
  </si>
  <si>
    <t>Voer een gebruikerssegmentatieanalyse uit om specifieke behoeften en belangrijkste boodschappen te definiëren die in de betrokkenheidsstrategie moeten worden opgenomen</t>
  </si>
  <si>
    <t>Noem de belangrijkste gebruikers van uw producten</t>
  </si>
  <si>
    <t>2.7 Kanalen</t>
  </si>
  <si>
    <t>Selecteer via welke kanalen (online en fysiek) gebruikers het best te bereiken zijn (mailinglijsten, nieuwsbrieven, bijeenkomsten, etc.)</t>
  </si>
  <si>
    <t>Implementeer, waar relevant, nieuwe kanalen</t>
  </si>
  <si>
    <t>Stel een gebruikerstoenaderingsstrategie op, inclusief een lijst van kanalen zoals nieuwsbrieven, face-to-face bijeenkomsten, conferenties en sociale media</t>
  </si>
  <si>
    <t>Noem geselecteerde kanalen om de gebruikers te bereiken</t>
  </si>
  <si>
    <t>2.8 Gebruikersrelaties</t>
  </si>
  <si>
    <t>Specificeer het type relatie dat met gebruikers zou moeten worden opgebouwd</t>
  </si>
  <si>
    <t>Leg of versterk contacten met de onderzoeksgemeenschap, samenleving, particuliere sector; afhankelijk van de specifieke ambities en outputs die zullen worden aangenomen</t>
  </si>
  <si>
    <t xml:space="preserve">Ontwikkel technische documentatie ter ondersteuning van gebruikers </t>
  </si>
  <si>
    <t>Ontwikkel documentatie voor marketingactiviteiten in gevallen waar materialen met toegevoegde waarde worden verkocht</t>
  </si>
  <si>
    <t>2.9 Kosten- en inkomstenstromen</t>
  </si>
  <si>
    <t>Kostenstructuur</t>
  </si>
  <si>
    <t>Scherp de in fase 1 opgestelde begroting aan</t>
  </si>
  <si>
    <t>Stel, op basis van de hoofdmiddelen, een overzicht op van geschatte kosten voor zowel menselijke als technische middelen</t>
  </si>
  <si>
    <t>Stel een financieel plan op met betrekking tot de menselijke middelen en soft-/hardware die aanwezig moeten zijn om die output te bedienen</t>
  </si>
  <si>
    <t>Inkomstenstromen</t>
  </si>
  <si>
    <t>Bepaal inkomsten voor diensten met toegevoegde waarde of abonnementskosten, prijsstellingsstrategie</t>
  </si>
  <si>
    <t>Overeenkomst over begrotingslijnen uit overheidsfinanciering</t>
  </si>
  <si>
    <t>Kies de beste manier om de kosten van het leveren van de DRIVER+ output(s) te dekken en ontwikkel een plan om dat te bewerkstelligen</t>
  </si>
  <si>
    <t>Specificeer de geraamde kosten en de voordelen/financiering voor het fungeren als CoE</t>
  </si>
  <si>
    <t>Verken in welke mate uw organisatie in staat is een Centre of Expertise te worden</t>
  </si>
  <si>
    <t>Geschiktheid een CoE te worden gebaseerd op de gegeven antwoorden</t>
  </si>
  <si>
    <t>Overgenomen waarde van stage 1</t>
  </si>
  <si>
    <t>1.1</t>
  </si>
  <si>
    <t>Hoofdactiviteiten</t>
  </si>
  <si>
    <t>Deze score telt dubbel</t>
  </si>
  <si>
    <t>1.2</t>
  </si>
  <si>
    <t>Hoofdpartners</t>
  </si>
  <si>
    <t>1.3</t>
  </si>
  <si>
    <t>Hoofdmiddelen</t>
  </si>
  <si>
    <t>1.4</t>
  </si>
  <si>
    <t>Governance</t>
  </si>
  <si>
    <t>1.5</t>
  </si>
  <si>
    <t>Waardevoorstel</t>
  </si>
  <si>
    <t>1.6</t>
  </si>
  <si>
    <t>Gebruikers</t>
  </si>
  <si>
    <t>1.7</t>
  </si>
  <si>
    <t>Kanalen</t>
  </si>
  <si>
    <t>1.8</t>
  </si>
  <si>
    <t>Gebruikersrelaties</t>
  </si>
  <si>
    <t>1.9</t>
  </si>
  <si>
    <t>Kosten- en inkomstenstromen</t>
  </si>
  <si>
    <t>Algehele gereedheid een CoE te worden gebaseerd op de gegeven antwoorden</t>
  </si>
  <si>
    <t>2.1</t>
  </si>
  <si>
    <t>2.2</t>
  </si>
  <si>
    <t>2.3</t>
  </si>
  <si>
    <t>2.4</t>
  </si>
  <si>
    <t>2.5</t>
  </si>
  <si>
    <t>2.6</t>
  </si>
  <si>
    <t>2.7</t>
  </si>
  <si>
    <t>2.8</t>
  </si>
  <si>
    <t>2.9</t>
  </si>
  <si>
    <t>Fase 3 - Uitvoeren en evalueren</t>
  </si>
  <si>
    <r>
      <rPr>
        <i/>
        <sz val="10"/>
        <color theme="1"/>
        <rFont val="Arial"/>
        <family val="2"/>
      </rPr>
      <t>Evalueer of alles volgens plan verloopt en stuur zo nodig bij. In deze fase kan de organisatie ook overwegen om haar portefeuille DRIVER+ producten uit te breiden, een nieuw DRIVER+ product te implementeren of haar activiteiten te herzien.</t>
    </r>
  </si>
  <si>
    <t>3.1 Hoofdactiviteiten</t>
  </si>
  <si>
    <t>Ontwikkel en bewaak KPI's tijdens de hele uitvoering van het project</t>
  </si>
  <si>
    <t>Evalueer de hoofdactiviteiten die u hebt gekozen op basis van de KPI's</t>
  </si>
  <si>
    <t>Aantekeningen</t>
  </si>
  <si>
    <t>3.2 Hoofdpartners</t>
  </si>
  <si>
    <t>Evalueer de sterke en zwakke punten in uw netwerk</t>
  </si>
  <si>
    <t>Blijf benodigde netwerkactiviteiten uitvoeren om samenwerking met andere DRIVER+ CoE's of organisaties te verbeteren of uit te breiden</t>
  </si>
  <si>
    <t>Gebruik CMINE om geleerde lessen uit te wisselen over het fungeren als CoE</t>
  </si>
  <si>
    <t>Evalueer welke relaties de meeste toegevoegde waarde hebben; voer een SWOT-analyse uit</t>
  </si>
  <si>
    <t>Benader nieuwe partners, verken nieuwe samenwerkingsmogelijkheden</t>
  </si>
  <si>
    <t xml:space="preserve">Gebruik input van intern of met behulp van een extern evaluatiebureau uitgevoerde waarnemingen en (sollicitatie)gesprekken </t>
  </si>
  <si>
    <t>3.3 Hoofdmiddelen</t>
  </si>
  <si>
    <t>Evalueer of uw huidige/aangenomen personeel toereikend is om als CoE op te treden (gebaseerd op (sollicitatie)gesprekken)</t>
  </si>
  <si>
    <t>Bewaak en evalueer of de competenties van uw medewerkers geschikt zijn voor de uit te voeren activiteiten</t>
  </si>
  <si>
    <t>Actualiseer de competenties van medewerkers door extra training aan te bieden</t>
  </si>
  <si>
    <t>Actualiseer (trainings)materiaal in lijn met de vraag</t>
  </si>
  <si>
    <t>Bewaak en evalueer of hard-/software functioneren als verwacht</t>
  </si>
  <si>
    <t>Evalueer regelmatig licentieovereenkomsten en prestatie van hardware</t>
  </si>
  <si>
    <t>3.4 Governance</t>
  </si>
  <si>
    <t>Evalueer de kwaliteit van uw relaties met de belangrijkste besluitvormers op binnenlands niveau</t>
  </si>
  <si>
    <t>Zorg dat politieke veranderingen uw strategie en positie niet kunnen beïnvloeden</t>
  </si>
  <si>
    <t>Ontwikkel nieuwe relaties met opkomende spelers en besluitvormers</t>
  </si>
  <si>
    <t>3.5 Waardevoorstel</t>
  </si>
  <si>
    <t>Evalueer het doel en proces van het CoE: Zijn deze nog steeds afgestemd op uw organisatie? Is de toegevoegde waarde als verwacht? Welke aanpassingen zijn nodig?</t>
  </si>
  <si>
    <t>Verzamel feedback en inzichten van klanten over de assistentie die zij hebben ontvangen en de toegevoegde waarde van uw ondersteuning</t>
  </si>
  <si>
    <t>Voer (jaarlijkse) enquête uit over gebruikerstevredenheid (of per gebruik)</t>
  </si>
  <si>
    <t>Verken gelegenheden om andere DRIVER+ outputs aan te nemen</t>
  </si>
  <si>
    <t>3.6 Gebruikers</t>
  </si>
  <si>
    <t xml:space="preserve">Versterk zo nodig uw relaties </t>
  </si>
  <si>
    <t>Beslis welke nieuwe gebruikers u zou kunnen bedienen</t>
  </si>
  <si>
    <t>3.7 Kanalen</t>
  </si>
  <si>
    <t>Evalueer (jaarlijks) de effectiviteit van alle kanalen ten opzichte van hun doelstellingen</t>
  </si>
  <si>
    <t>Pas zo nodig communicatiekanalen aan</t>
  </si>
  <si>
    <t>Verbeter zo nodig de zichtbaarheid van het CoE met behulp van de geselecteerde communicatiekanalen</t>
  </si>
  <si>
    <t>3.8 Gebruikersrelaties</t>
  </si>
  <si>
    <t>Evalueer de huidige relatie met uw klanten en bepaal welke nieuwe relaties er moeten worden opgebouwd</t>
  </si>
  <si>
    <t>Versterk zo nodig uw contacten met de onderzoeksgemeenschap, samenleving, particuliere sector</t>
  </si>
  <si>
    <t>3.9 Kosten- en inkomstenstromen</t>
  </si>
  <si>
    <t>Voer (jaarlijks) een financiele analyse uit van begrote en daadwerkelijke inkomsten en kosten met betrekking tot de uitgevoerde activiteiten</t>
  </si>
  <si>
    <t>Relevance</t>
  </si>
  <si>
    <t>Performance</t>
  </si>
  <si>
    <t>Year</t>
  </si>
  <si>
    <t>Y/N/?</t>
  </si>
  <si>
    <t>Hardly</t>
  </si>
  <si>
    <t>Unknown</t>
  </si>
  <si>
    <t>Yes</t>
  </si>
  <si>
    <t>Limited</t>
  </si>
  <si>
    <t>&lt; 1990</t>
  </si>
  <si>
    <t>No</t>
  </si>
  <si>
    <t>Average</t>
  </si>
  <si>
    <t>Quite high</t>
  </si>
  <si>
    <t>Very high</t>
  </si>
  <si>
    <t>-</t>
  </si>
  <si>
    <t>&gt; 2024</t>
  </si>
  <si>
    <t>1. Hoe goed kent u de hoofdactiviteiten voor het/de geselecteerde DRIVER+ product(en)?</t>
  </si>
  <si>
    <t>2. Hoe goed is uw organisatie gepositioneerd om de verwachte hoofdactiviteiten te leveren?</t>
  </si>
  <si>
    <t xml:space="preserve">1. Hoe goed kent u de hoofdpartners waarmee uw organisatie moet samenwerken? </t>
  </si>
  <si>
    <t>2. Hoe goed is uw organisatie gepositioneerd om contact te leggen met de beoogde hoofdpartners?</t>
  </si>
  <si>
    <t>2. Hoe goed zijn de menselijke/fysieke middelen van uw organisatie gepositioneerd om dit/deze product(en) te leveren?</t>
  </si>
  <si>
    <t>1. Hoe goed weet u welke ondersteuning u van wie nodig zou hebben?</t>
  </si>
  <si>
    <t>2. Hoe goed is uw organisatie gepositioneerd om deze relaties (opnieuw) op te bouwen?</t>
  </si>
  <si>
    <t>1. Hoe goed weet u welke relaties u wilt opbouwen of versterken?</t>
  </si>
  <si>
    <t>2. Hoe goed is uw organisatie gepositioneerd om deze connecties (opnieuw) op te bouwen?</t>
  </si>
  <si>
    <t>1. Hoe goed is uw organisatie erop voorbereid om de hoofdactiviteiten te leveren?</t>
  </si>
  <si>
    <t>1. Hoe goed is de basis van uw relatie met deze partners?</t>
  </si>
  <si>
    <t>2. Hoe goed is de basis van de werkregelingen met deze partners?</t>
  </si>
  <si>
    <t>1. Hoe geschikt zijn deze menselijke en fysieke middelen?</t>
  </si>
  <si>
    <t>2. Hoe goed is het prestatie- en onderhoudsplan ontwikkeld?</t>
  </si>
  <si>
    <t>1. Hoe goed zijn de contacten van uw organisatie met die instanties?</t>
  </si>
  <si>
    <t>2. Hoe geschikt zijn die instanties om u te ondersteunen?</t>
  </si>
  <si>
    <t>1. Hoe goed gedefinieerd zijn uw belangrijkste boodschappen?</t>
  </si>
  <si>
    <t>2. In welke mate erkennen andere organisaties uw waardevoorstel?</t>
  </si>
  <si>
    <t>1. Hoe goed zijn de contacten van uw organisatie met deze gebruikers?</t>
  </si>
  <si>
    <t>2. Hoe goed is uw betrokkenheidsstrategie ontwikkeld?</t>
  </si>
  <si>
    <t>1. Hoe goed is de toenaderingsstrategie ontwikkeld?</t>
  </si>
  <si>
    <t>2. Hoe en in welke mate communiceren andere organisaties met u?</t>
  </si>
  <si>
    <t>1. Hoe goed is de basis van (nieuwe) gebruikersrelaties?</t>
  </si>
  <si>
    <t>1. Hoe goed zijn de kosten- en inkomstenstromen geregeld?</t>
  </si>
  <si>
    <t>2. In welke mate zijn de kosten- en inkomstenstromen in balans?</t>
  </si>
  <si>
    <r>
      <t>H</t>
    </r>
    <r>
      <rPr>
        <sz val="10"/>
        <rFont val="Arial"/>
        <family val="2"/>
      </rPr>
      <t>et DRIVER+ project,</t>
    </r>
    <r>
      <rPr>
        <sz val="10"/>
        <color rgb="FF000000"/>
        <rFont val="Arial"/>
        <family val="2"/>
      </rPr>
      <t xml:space="preserve"> dat tot deze resultaten heeft geleid, heeft financiering gekregen van het zevende kaderprogramma van de Europese Unie voor onderzoek, technologische ontwikkeling en demonstratieprojecten onder subsidieovereenkomst (Grant Agreement, GA) nr. 607798. De in dit document beschreven informatie en opvattingen zijn die van de auteurs en niet per se een weerspiegeling van de officiële mening van de Europese Unie.</t>
    </r>
  </si>
  <si>
    <t>Geen enkele van de instellingen of organen van de Europese Unie, noch personen die namens hen optreden, zijn verantwoordelijk te stellen voor eventueel gebruik van de hierin vervatte informatie.</t>
  </si>
  <si>
    <t>Deze toolkit biedt organisaties, die interesse hebben een DRIVER+ Centre of Expertise (CoE) te worden, een aantal begeleidende hulpmiddelen om een stappenplan te ontwikkelen dat op hun specifieke situatie is afgestemd. Deze toolkit stelt een proces voor dat uit drie fasen bestaat: Verkennen &amp; positioneren, vormgeven &amp; implementeren, uitvoeren &amp; evalueren. De aanpak is gebaseerd op het Strategy Realisation Model, een gestructureerde en integrale aanpak voor organisatorische overgangen en prestatieverbetering. Het oorspronkelijke model bestaat uit 3 fasen: Positioneren, vormgeven en uitvoeren. De drie fasen helpen organisaties met name om:</t>
  </si>
  <si>
    <t>Deze fasen zijn indicatief en niet-bindend, en elke organisatie moet haar eigen traject volgen om een CoE in DRIVER+ te worden. Welk traject de organisatie moet nemen om een CoE te worden, hangt af van de lokale context en specifieke kenmerken van de organisatie, de binnenlandse en wettelijke context, de ambitie en middelen waarover de organisatie beschikt, alsmede het netwerk van organisaties waarmee het samenwerkt en die het ondersteunt.</t>
  </si>
  <si>
    <t>Het Business Model Canvas (BMC; Osterwalder &amp; Pigneur, 2010) is een handig hulpmiddel, die organisaties ondersteunt bij het doorlopen van de drie fasen. Afhankelijk van de context waarin het potentiële CoE actief is, is het verstandig het gebruik van het BMC aan te passen aan het CM-gebied, ook wat taal betreft. Het is dan ook raadzaam om termen als 'klanten' te veranderen in 'gebruikers'. Hieronder staat een korte, maar meer gedetailleerde beschrijving van de bouwblokken van het BMC en hoe elk bouwblok relevant kan worden gemaakt voor de DRIVER+ context en het CoE-onderzoek.</t>
  </si>
  <si>
    <t>Deze interactieve toolkit ondersteunt organisaties tijdens de drie fasen van het proces om een Centre of Expertise te worden. Dit Excel hulpmiddel is zodanig ontwikkeld en geïmplementeerd dat hij als een zelfbeoordelingstool kan worden gebruikt. De antwoorden op de vragen kunnen door de organisatie zelf worden gescoord op een schaal van vijf punten. Naar aanleiding van die scores geeft de CoE-toolkit een beoordeling voor fase 1 en 2. Voor fase 3 biedt deze toolkit leidende vragen.</t>
  </si>
  <si>
    <t>© 2020 Deze DRIVER+ CoE Assessment Tool is het eigendom van TNO en Ecorys. Alle voor het gebruik van dit hulpmiddel relevante rechten zijn bepaald door de licentieregeling: Naamsvermelding-NietCommercieel 4.0 Internationaal (CC BY-NC 4.0). Zie voor meer details: https://creativecommons.org/licenses/by-nc/4.0/</t>
  </si>
  <si>
    <t>Wilt u een breed spectrum rampenrisicoreductie beslaan of u richten op een specifiek type gevaar/risico?</t>
  </si>
  <si>
    <t>Het onderdeel Gebruikers biedt een overzicht van de groepen of organisaties die hier rechtstreeks mee worden bediend. Zij zijn de begunstigden van de diensten die het CoE levert, voornamelijk crisis organisaties die de steun van het CoE nodig hebben om toegang te krijgen tot en gebruik te maken van de specifieke producten.</t>
  </si>
  <si>
    <t>Verken potentiële gebruikersgroepen, zoals crisis (management) organisaties</t>
  </si>
  <si>
    <r>
      <t>Onderzoek of uw organisatie de juiste connecties</t>
    </r>
    <r>
      <rPr>
        <sz val="10"/>
        <rFont val="Arial"/>
        <family val="2"/>
      </rPr>
      <t xml:space="preserve"> heeft met potentiële gebruikersgroepen, zoals crisis (management) organisaties</t>
    </r>
    <r>
      <rPr>
        <sz val="10"/>
        <color theme="1"/>
        <rFont val="Arial"/>
        <family val="2"/>
      </rPr>
      <t>, relevante onderzoeksgemeenschappen (Research &amp; Technology Organisations, RTO's) en oplossingsleveranciers</t>
    </r>
  </si>
  <si>
    <t>Het onderdeel Gebruikersrelaties van het bedrijfsplanningsproces is bedoeld om een voorlopig overzicht te bieden van de strategieën en hulpmiddelen waarmee contact met gebruikers wordt gelegd.</t>
  </si>
  <si>
    <t>Welke hoofdmiddelen en -activiteiten zijn het duurst?</t>
  </si>
  <si>
    <t>Wat is benodigd voor het uitvoeren en onderhouden van welke hulpmiddelen en systemen met betrekking tot DRIVER+ producten?</t>
  </si>
  <si>
    <t>Hoofdactiviteiten zijn activiteiten die vereist zijn voor het waardevoorstel. De activiteiten zijn specifiek voor elk DRIVER+ product. Hieronder vallen voornamelijk die diensten die het CoE kan bieden aan crisis professionals die actief zijn in hun nationale context.</t>
  </si>
  <si>
    <t>Hoofdpartners zijn de spelers met wie contacten moeten worden gelegd bij het leveren van de onder ‘Hoofdactiviteiten’ genoemde activiteiten. Dit zijn onder andere relevante bedrijven, overheidsorganen, onderzoekers en onderzoeksinstanties, crisis professionals (eerstehulporganisaties) en/of groepen burgers. Zij kunnen het CoE bij zijn dienstverlening aanvullen of ondersteunen.</t>
  </si>
  <si>
    <t>Verken in welke mate uw organisatie er klaar voor is een Centre of Expertise te worden</t>
  </si>
  <si>
    <t>Bepaal activiteiten die met het gekozen DRIVER+ product zouden kunnen worden uitgevoerd</t>
  </si>
  <si>
    <r>
      <t xml:space="preserve">Leg contacten en verbeter coördinatie </t>
    </r>
    <r>
      <rPr>
        <sz val="10"/>
        <rFont val="Arial"/>
        <family val="2"/>
      </rPr>
      <t>met bestaande netwerken van crisis professionals</t>
    </r>
    <r>
      <rPr>
        <sz val="10"/>
        <color theme="1"/>
        <rFont val="Arial"/>
        <family val="2"/>
      </rPr>
      <t xml:space="preserve"> zoals CMINE (https://www.driver-project.eu/cmine-project/)</t>
    </r>
  </si>
  <si>
    <t>Ontwikkel een prestatie- en onderhoudsplan voor de hulpmiddelen en systemen met betrekking tot DRIVER+ outputs</t>
  </si>
  <si>
    <t>Het onderdeel Gebruikers biedt een overzicht van de groepen of organisaties die hier rechtstreeks mee worden bediend. Zij zijn de eindbegunstigden van de diensten die het CoE levert, voornamelijk crisis organisaties die de steun van het CoE nodig hebben om toegang te krijgen tot en gebruik te maken van de specifieke producten.</t>
  </si>
  <si>
    <t>Omschrijf uw betrokkenheidsstrategie en communicatiehulpmiddelen</t>
  </si>
  <si>
    <t>Ga door met systeem- en hulpmiddelonderhoud</t>
  </si>
  <si>
    <t>Dit Excel-hulpmiddel - de DRIVER+ Centre of Expertise Assessment Tool - is ontwikkeld in FP7-project DRIVER+</t>
  </si>
  <si>
    <t>Beoordelingssamenvatting fasen 1 en 2</t>
  </si>
  <si>
    <t>2. Hoe goed is uw organisatie gepositioneerd om de kosten te dekken, in aanmerking te komen voor financiering en diensten te monatiseren?</t>
  </si>
  <si>
    <t>Bouw duidelijke relaties op en definieer samenwerkingsmechanismen met huidige en eventueel nieuwe partners op lokaal, binnenlands (en EU-)niveau</t>
  </si>
  <si>
    <t>Definieer de belangrijkste boodschappen gebaseerd op het waardevoorstel. Deze boodschappen zullen vervolgens deel gaan uitmaken van uw betrokkenheidsstrategie.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</si>
</sst>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39"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b/>
      <sz val="12"/>
      <color theme="0"/>
      <name val="Arial"/>
      <family val="2"/>
    </font>
    <font>
      <b/>
      <sz val="10"/>
      <color theme="1"/>
      <name val="Arial"/>
      <family val="2"/>
    </font>
    <font>
      <sz val="11"/>
      <name val="Calibri"/>
      <family val="2"/>
      <scheme val="minor"/>
    </font>
    <font>
      <sz val="8"/>
      <color theme="1"/>
      <name val="Arial"/>
      <family val="2"/>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b/>
      <i/>
      <sz val="8"/>
      <color theme="1"/>
      <name val="Arial"/>
      <family val="2"/>
    </font>
    <font>
      <u/>
      <sz val="11"/>
      <color theme="10"/>
      <name val="Calibri"/>
      <family val="2"/>
      <scheme val="minor"/>
    </font>
    <font>
      <b/>
      <sz val="16"/>
      <color theme="7" tint="0.39997558519241921"/>
      <name val="Arial"/>
      <family val="2"/>
    </font>
    <font>
      <b/>
      <i/>
      <sz val="10"/>
      <color rgb="FF002060"/>
      <name val="Arial"/>
      <family val="2"/>
    </font>
    <font>
      <b/>
      <sz val="10"/>
      <color rgb="FF002060"/>
      <name val="Symbol"/>
      <family val="1"/>
      <charset val="2"/>
    </font>
    <font>
      <u/>
      <sz val="10"/>
      <color rgb="FF002060"/>
      <name val="Arial"/>
      <family val="2"/>
    </font>
    <font>
      <sz val="10"/>
      <color rgb="FF002060"/>
      <name val="Arial"/>
      <family val="2"/>
    </font>
    <font>
      <sz val="10"/>
      <color rgb="FF000000"/>
      <name val="Arial"/>
      <family val="2"/>
    </font>
    <font>
      <sz val="9"/>
      <color theme="1"/>
      <name val="Tahoma"/>
      <family val="2"/>
    </font>
    <font>
      <b/>
      <sz val="16"/>
      <color theme="7"/>
      <name val="Arial"/>
      <family val="2"/>
    </font>
    <font>
      <b/>
      <sz val="10"/>
      <color theme="0"/>
      <name val="Arial"/>
      <family val="2"/>
    </font>
    <font>
      <b/>
      <sz val="8"/>
      <color rgb="FF002060"/>
      <name val="Arial"/>
      <family val="2"/>
    </font>
    <font>
      <sz val="8"/>
      <name val="Arial"/>
      <family val="2"/>
    </font>
    <font>
      <sz val="10"/>
      <color theme="1"/>
      <name val="Calibri"/>
      <family val="2"/>
      <scheme val="minor"/>
    </font>
    <font>
      <sz val="11"/>
      <color rgb="FFFF0000"/>
      <name val="Arial"/>
      <family val="2"/>
    </font>
    <font>
      <b/>
      <sz val="8"/>
      <name val="Arial"/>
      <family val="2"/>
    </font>
    <font>
      <sz val="9"/>
      <color rgb="FF000000"/>
      <name val="Tahoma"/>
      <family val="2"/>
    </font>
    <font>
      <i/>
      <sz val="10"/>
      <color rgb="FF002060"/>
      <name val="Arial"/>
      <family val="2"/>
    </font>
    <font>
      <b/>
      <sz val="12"/>
      <name val="Arial"/>
      <family val="2"/>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8">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1" fillId="0" borderId="0" applyNumberFormat="0" applyFill="0" applyBorder="0" applyAlignment="0" applyProtection="0"/>
  </cellStyleXfs>
  <cellXfs count="193">
    <xf numFmtId="0" fontId="0" fillId="0" borderId="0" xfId="0"/>
    <xf numFmtId="0" fontId="1" fillId="0" borderId="0" xfId="0" applyFont="1" applyAlignment="1">
      <alignment vertical="center"/>
    </xf>
    <xf numFmtId="0" fontId="1" fillId="2" borderId="0" xfId="0" applyFont="1" applyFill="1" applyAlignment="1">
      <alignment vertical="center"/>
    </xf>
    <xf numFmtId="0" fontId="0" fillId="0" borderId="0" xfId="0" applyFont="1"/>
    <xf numFmtId="0" fontId="6" fillId="2" borderId="0" xfId="0" applyFont="1" applyFill="1"/>
    <xf numFmtId="0" fontId="6" fillId="0" borderId="0" xfId="0" applyFont="1"/>
    <xf numFmtId="0" fontId="1" fillId="0" borderId="0" xfId="0" applyFont="1"/>
    <xf numFmtId="0" fontId="7" fillId="2" borderId="0" xfId="0" applyFont="1" applyFill="1" applyAlignment="1">
      <alignment horizontal="center" vertical="top"/>
    </xf>
    <xf numFmtId="0" fontId="7" fillId="2" borderId="0" xfId="0" applyFont="1" applyFill="1"/>
    <xf numFmtId="0" fontId="0" fillId="0" borderId="0" xfId="0" applyFont="1" applyAlignment="1">
      <alignment horizontal="center" vertical="top"/>
    </xf>
    <xf numFmtId="0" fontId="0" fillId="0" borderId="0" xfId="0" applyAlignment="1">
      <alignment horizontal="center"/>
    </xf>
    <xf numFmtId="0" fontId="8" fillId="0" borderId="0" xfId="0" applyFont="1" applyAlignment="1">
      <alignment horizontal="center"/>
    </xf>
    <xf numFmtId="0" fontId="3" fillId="2" borderId="0" xfId="0" applyFont="1" applyFill="1" applyAlignment="1">
      <alignment vertical="center"/>
    </xf>
    <xf numFmtId="0" fontId="3" fillId="0" borderId="0" xfId="0" applyFont="1" applyAlignment="1">
      <alignment vertical="center"/>
    </xf>
    <xf numFmtId="0" fontId="0" fillId="0" borderId="0" xfId="0" applyFont="1"/>
    <xf numFmtId="0" fontId="1" fillId="2" borderId="0" xfId="0" applyFont="1" applyFill="1" applyAlignment="1">
      <alignment vertical="top"/>
    </xf>
    <xf numFmtId="0" fontId="12" fillId="0" borderId="0" xfId="6" applyFont="1" applyAlignment="1">
      <alignment horizontal="center"/>
    </xf>
    <xf numFmtId="0" fontId="0" fillId="0" borderId="0" xfId="0" quotePrefix="1" applyFont="1" applyAlignment="1">
      <alignment horizontal="center"/>
    </xf>
    <xf numFmtId="0" fontId="12" fillId="0" borderId="0" xfId="6" applyFont="1" applyAlignment="1">
      <alignment horizontal="left"/>
    </xf>
    <xf numFmtId="0" fontId="0" fillId="0" borderId="0" xfId="0" applyFont="1" applyAlignment="1">
      <alignment horizontal="center"/>
    </xf>
    <xf numFmtId="0" fontId="14" fillId="2" borderId="0" xfId="0" applyFont="1" applyFill="1" applyBorder="1" applyAlignment="1">
      <alignment horizontal="right" vertical="center"/>
    </xf>
    <xf numFmtId="0" fontId="1" fillId="2" borderId="0" xfId="0" applyFont="1" applyFill="1" applyAlignment="1">
      <alignment horizontal="center" vertical="top"/>
    </xf>
    <xf numFmtId="0" fontId="0" fillId="0" borderId="0" xfId="0" applyFont="1" applyAlignment="1">
      <alignment vertical="center"/>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0" borderId="0" xfId="0" applyFont="1"/>
    <xf numFmtId="0" fontId="1" fillId="2" borderId="0" xfId="0" applyFont="1" applyFill="1" applyBorder="1"/>
    <xf numFmtId="0" fontId="1" fillId="2" borderId="0" xfId="0" applyFont="1" applyFill="1" applyBorder="1" applyAlignment="1">
      <alignment horizontal="center" vertical="top"/>
    </xf>
    <xf numFmtId="0" fontId="1" fillId="0" borderId="0" xfId="0" applyFont="1" applyAlignment="1">
      <alignment horizontal="center" vertical="top"/>
    </xf>
    <xf numFmtId="0" fontId="14"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0" borderId="0" xfId="0" applyFont="1" applyBorder="1"/>
    <xf numFmtId="0" fontId="2" fillId="2" borderId="0" xfId="0" applyFont="1" applyFill="1" applyAlignment="1">
      <alignment horizontal="center" vertical="center"/>
    </xf>
    <xf numFmtId="0" fontId="14" fillId="2" borderId="0" xfId="0" applyFont="1" applyFill="1" applyAlignment="1">
      <alignment horizontal="center" vertical="top" wrapText="1"/>
    </xf>
    <xf numFmtId="0" fontId="1" fillId="0" borderId="0" xfId="0" applyFont="1" applyAlignment="1">
      <alignment wrapText="1"/>
    </xf>
    <xf numFmtId="0" fontId="16"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4" fillId="2" borderId="0" xfId="0" applyFont="1" applyFill="1"/>
    <xf numFmtId="0" fontId="6" fillId="2" borderId="0" xfId="0" applyFont="1" applyFill="1" applyAlignment="1">
      <alignment vertical="center"/>
    </xf>
    <xf numFmtId="0" fontId="6" fillId="0" borderId="0" xfId="0" applyFont="1" applyAlignment="1">
      <alignment vertical="center"/>
    </xf>
    <xf numFmtId="0" fontId="14" fillId="2" borderId="0" xfId="0" applyFont="1" applyFill="1" applyAlignment="1">
      <alignment horizontal="right" vertical="center" wrapText="1"/>
    </xf>
    <xf numFmtId="0" fontId="14" fillId="2" borderId="0" xfId="0" applyFont="1" applyFill="1" applyAlignment="1">
      <alignment horizontal="center" vertical="center" wrapText="1"/>
    </xf>
    <xf numFmtId="0" fontId="9" fillId="0"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19" fillId="2" borderId="0" xfId="0" applyFont="1" applyFill="1" applyAlignment="1">
      <alignment vertical="center"/>
    </xf>
    <xf numFmtId="0" fontId="1" fillId="4" borderId="0" xfId="0" applyFont="1" applyFill="1" applyAlignment="1">
      <alignment vertical="center"/>
    </xf>
    <xf numFmtId="0" fontId="14" fillId="4" borderId="0" xfId="0" applyFont="1" applyFill="1" applyAlignment="1">
      <alignment horizontal="center" vertical="center" wrapText="1"/>
    </xf>
    <xf numFmtId="0" fontId="14" fillId="4" borderId="0" xfId="0" applyFont="1" applyFill="1" applyAlignment="1">
      <alignment horizontal="right" vertical="center" wrapText="1"/>
    </xf>
    <xf numFmtId="0" fontId="14" fillId="4" borderId="0" xfId="0" applyFont="1" applyFill="1" applyBorder="1" applyAlignment="1">
      <alignment horizontal="right" vertical="center"/>
    </xf>
    <xf numFmtId="0" fontId="3" fillId="4" borderId="0" xfId="0" applyFont="1" applyFill="1" applyBorder="1" applyAlignment="1">
      <alignment horizontal="left" vertical="center"/>
    </xf>
    <xf numFmtId="0" fontId="1" fillId="0" borderId="0" xfId="0" applyFont="1" applyAlignment="1">
      <alignment wrapText="1"/>
    </xf>
    <xf numFmtId="0" fontId="14" fillId="2" borderId="0" xfId="0" applyFont="1" applyFill="1" applyAlignment="1">
      <alignment horizontal="right" vertical="top" wrapText="1"/>
    </xf>
    <xf numFmtId="0" fontId="1" fillId="0" borderId="0" xfId="0" applyFont="1" applyAlignment="1">
      <alignment vertical="center"/>
    </xf>
    <xf numFmtId="0" fontId="1" fillId="2" borderId="0" xfId="0" applyFont="1" applyFill="1" applyAlignment="1">
      <alignment vertical="center" wrapText="1"/>
    </xf>
    <xf numFmtId="0" fontId="23" fillId="2" borderId="0" xfId="0" quotePrefix="1" applyFont="1" applyFill="1" applyAlignment="1">
      <alignment vertical="center"/>
    </xf>
    <xf numFmtId="0" fontId="3"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top" wrapText="1"/>
    </xf>
    <xf numFmtId="0" fontId="11" fillId="2" borderId="0" xfId="0" applyFont="1" applyFill="1"/>
    <xf numFmtId="0" fontId="25" fillId="2" borderId="0" xfId="7" applyFont="1" applyFill="1" applyAlignment="1">
      <alignment horizontal="left" vertical="center"/>
    </xf>
    <xf numFmtId="0" fontId="3" fillId="2" borderId="0" xfId="0" applyFont="1" applyFill="1" applyBorder="1" applyAlignment="1">
      <alignment horizontal="left" vertical="top"/>
    </xf>
    <xf numFmtId="0" fontId="24" fillId="9" borderId="0" xfId="0" applyFont="1" applyFill="1" applyAlignment="1">
      <alignment horizontal="center"/>
    </xf>
    <xf numFmtId="0" fontId="20" fillId="2" borderId="10" xfId="0" applyFont="1" applyFill="1" applyBorder="1" applyAlignment="1">
      <alignment horizontal="center" wrapText="1"/>
    </xf>
    <xf numFmtId="0" fontId="26" fillId="2" borderId="0" xfId="0" applyFont="1" applyFill="1"/>
    <xf numFmtId="0" fontId="14" fillId="2" borderId="0" xfId="0" applyFont="1" applyFill="1" applyAlignment="1">
      <alignment horizontal="center" vertical="center"/>
    </xf>
    <xf numFmtId="0" fontId="6" fillId="2" borderId="0" xfId="0" applyFont="1" applyFill="1" applyAlignment="1">
      <alignment vertical="top"/>
    </xf>
    <xf numFmtId="0" fontId="6" fillId="2" borderId="0" xfId="0" applyFont="1" applyFill="1" applyAlignment="1">
      <alignment horizontal="center" vertical="top"/>
    </xf>
    <xf numFmtId="0" fontId="6" fillId="2" borderId="0" xfId="0" applyFont="1" applyFill="1" applyBorder="1"/>
    <xf numFmtId="0" fontId="6" fillId="0" borderId="0" xfId="0" applyFont="1" applyAlignment="1">
      <alignment horizontal="center" vertical="top"/>
    </xf>
    <xf numFmtId="0" fontId="11" fillId="2" borderId="0" xfId="0" applyFont="1" applyFill="1" applyBorder="1" applyAlignment="1">
      <alignment horizontal="right" vertical="center"/>
    </xf>
    <xf numFmtId="0" fontId="13" fillId="2" borderId="0" xfId="0" applyFont="1" applyFill="1"/>
    <xf numFmtId="0" fontId="20" fillId="2" borderId="9" xfId="0" applyFont="1" applyFill="1" applyBorder="1" applyAlignment="1">
      <alignment horizontal="left"/>
    </xf>
    <xf numFmtId="0" fontId="31" fillId="2" borderId="0" xfId="0" applyFont="1" applyFill="1" applyAlignment="1">
      <alignment horizontal="center" vertical="top" wrapText="1"/>
    </xf>
    <xf numFmtId="0" fontId="31" fillId="2" borderId="0" xfId="0" applyFont="1" applyFill="1" applyAlignment="1">
      <alignment horizontal="right" vertical="top" wrapText="1"/>
    </xf>
    <xf numFmtId="0" fontId="31" fillId="2" borderId="0" xfId="0" applyFont="1" applyFill="1" applyBorder="1" applyAlignment="1">
      <alignment horizontal="right" vertical="center"/>
    </xf>
    <xf numFmtId="0" fontId="32" fillId="2" borderId="0" xfId="0" applyFont="1" applyFill="1" applyBorder="1" applyAlignment="1">
      <alignment horizontal="left" vertical="center"/>
    </xf>
    <xf numFmtId="0" fontId="13" fillId="0" borderId="0" xfId="0" applyFont="1"/>
    <xf numFmtId="0" fontId="33" fillId="0" borderId="0" xfId="0" applyFont="1" applyAlignment="1">
      <alignment vertical="center"/>
    </xf>
    <xf numFmtId="0" fontId="26" fillId="2" borderId="0" xfId="0" applyFont="1" applyFill="1" applyAlignment="1">
      <alignment wrapText="1"/>
    </xf>
    <xf numFmtId="0" fontId="26" fillId="2" borderId="0" xfId="0" applyFont="1" applyFill="1" applyBorder="1" applyAlignment="1">
      <alignment horizontal="left" vertical="center"/>
    </xf>
    <xf numFmtId="0" fontId="26" fillId="0" borderId="0" xfId="0" applyFont="1"/>
    <xf numFmtId="0" fontId="24" fillId="9" borderId="0" xfId="0" applyFont="1" applyFill="1" applyAlignment="1">
      <alignment horizontal="center" vertical="top"/>
    </xf>
    <xf numFmtId="0" fontId="2" fillId="0" borderId="2" xfId="0" applyFont="1" applyFill="1" applyBorder="1" applyAlignment="1">
      <alignment horizontal="center" vertical="center"/>
    </xf>
    <xf numFmtId="0" fontId="23" fillId="2" borderId="0" xfId="0" quotePrefix="1" applyFont="1" applyFill="1" applyAlignment="1">
      <alignment vertical="top"/>
    </xf>
    <xf numFmtId="0" fontId="20" fillId="2" borderId="11" xfId="0" applyFont="1" applyFill="1" applyBorder="1" applyAlignment="1">
      <alignment horizontal="left"/>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34" fillId="0" borderId="0" xfId="0" applyFont="1"/>
    <xf numFmtId="0" fontId="6" fillId="0" borderId="0" xfId="0" applyFont="1" applyAlignment="1">
      <alignment vertical="top"/>
    </xf>
    <xf numFmtId="0" fontId="1" fillId="0" borderId="0" xfId="0" applyFont="1" applyAlignment="1">
      <alignment horizontal="justify" vertical="center"/>
    </xf>
    <xf numFmtId="0" fontId="26" fillId="2" borderId="0" xfId="0" applyFont="1" applyFill="1" applyAlignment="1">
      <alignment horizontal="left" vertical="center" wrapText="1"/>
    </xf>
    <xf numFmtId="0" fontId="3" fillId="8" borderId="1" xfId="0" applyFont="1" applyFill="1" applyBorder="1" applyAlignment="1" applyProtection="1">
      <alignment horizontal="center" vertical="center"/>
      <protection locked="0"/>
    </xf>
    <xf numFmtId="0" fontId="35" fillId="2" borderId="0" xfId="0" applyFont="1" applyFill="1" applyAlignment="1">
      <alignment horizontal="right" vertical="top" wrapText="1"/>
    </xf>
    <xf numFmtId="0" fontId="2" fillId="2" borderId="0" xfId="0" applyFont="1" applyFill="1" applyAlignment="1">
      <alignment horizontal="right" vertical="top"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0" xfId="0" applyFont="1" applyFill="1" applyAlignment="1">
      <alignment horizontal="left" vertical="center"/>
    </xf>
    <xf numFmtId="0" fontId="19" fillId="2" borderId="0" xfId="0" applyFont="1" applyFill="1" applyAlignment="1">
      <alignment horizontal="left" wrapText="1"/>
    </xf>
    <xf numFmtId="0" fontId="14" fillId="2" borderId="0" xfId="0" quotePrefix="1" applyFont="1" applyFill="1" applyAlignment="1">
      <alignment horizontal="left"/>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5"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right" vertical="center" wrapText="1"/>
    </xf>
    <xf numFmtId="0" fontId="27" fillId="0" borderId="0" xfId="0" applyFont="1" applyFill="1" applyAlignment="1">
      <alignment horizontal="center" vertical="center"/>
    </xf>
    <xf numFmtId="0" fontId="19" fillId="9" borderId="0" xfId="0" applyFont="1" applyFill="1"/>
    <xf numFmtId="0" fontId="1" fillId="9" borderId="0" xfId="0" applyFont="1" applyFill="1" applyAlignment="1">
      <alignment horizontal="center" vertical="top"/>
    </xf>
    <xf numFmtId="0" fontId="1" fillId="9" borderId="0" xfId="0" applyFont="1" applyFill="1"/>
    <xf numFmtId="0" fontId="37" fillId="9" borderId="0" xfId="0" applyFont="1" applyFill="1"/>
    <xf numFmtId="0" fontId="26" fillId="9" borderId="0" xfId="0" applyFont="1" applyFill="1" applyAlignment="1">
      <alignment horizontal="center" vertical="top"/>
    </xf>
    <xf numFmtId="0" fontId="26" fillId="9" borderId="0" xfId="0" applyFont="1" applyFill="1"/>
    <xf numFmtId="0" fontId="19" fillId="9" borderId="0" xfId="0" applyFont="1" applyFill="1" applyAlignment="1">
      <alignment vertical="center"/>
    </xf>
    <xf numFmtId="0" fontId="20" fillId="2" borderId="0" xfId="0" applyFont="1" applyFill="1"/>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27" fillId="2" borderId="0" xfId="0" applyFont="1" applyFill="1" applyAlignment="1">
      <alignment horizontal="left" vertical="center" wrapText="1"/>
    </xf>
    <xf numFmtId="0" fontId="1" fillId="2" borderId="0" xfId="0" applyFont="1" applyFill="1" applyAlignment="1">
      <alignment horizontal="left" vertical="center" wrapText="1"/>
    </xf>
    <xf numFmtId="49" fontId="27"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18" fillId="5" borderId="3" xfId="0" applyFont="1" applyFill="1" applyBorder="1" applyAlignment="1">
      <alignment horizontal="left" vertical="center"/>
    </xf>
    <xf numFmtId="0" fontId="18" fillId="5" borderId="4" xfId="0" applyFont="1" applyFill="1" applyBorder="1" applyAlignment="1">
      <alignment horizontal="left" vertical="center"/>
    </xf>
    <xf numFmtId="0" fontId="18" fillId="5" borderId="5" xfId="0" applyFont="1" applyFill="1" applyBorder="1" applyAlignment="1">
      <alignment horizontal="left"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29" fillId="6" borderId="3" xfId="0" applyFont="1" applyFill="1" applyBorder="1" applyAlignment="1">
      <alignment horizontal="left" vertical="center"/>
    </xf>
    <xf numFmtId="0" fontId="22" fillId="6" borderId="4" xfId="0" applyFont="1" applyFill="1" applyBorder="1" applyAlignment="1">
      <alignment horizontal="left" vertical="center"/>
    </xf>
    <xf numFmtId="0" fontId="22" fillId="6" borderId="5" xfId="0" applyFont="1" applyFill="1" applyBorder="1" applyAlignment="1">
      <alignment horizontal="left" vertical="center"/>
    </xf>
    <xf numFmtId="0" fontId="3" fillId="2" borderId="0" xfId="0" applyFont="1" applyFill="1" applyBorder="1" applyAlignment="1">
      <alignment horizontal="left" vertical="center" wrapText="1"/>
    </xf>
    <xf numFmtId="0" fontId="27" fillId="2" borderId="0" xfId="0" applyFont="1" applyFill="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center"/>
    </xf>
    <xf numFmtId="0" fontId="14" fillId="2" borderId="0" xfId="0" quotePrefix="1" applyFont="1" applyFill="1" applyAlignment="1">
      <alignment horizontal="left"/>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5" fillId="2" borderId="0" xfId="0" applyFont="1" applyFill="1" applyAlignment="1">
      <alignment horizontal="left" wrapText="1"/>
    </xf>
    <xf numFmtId="0" fontId="1"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wrapText="1"/>
    </xf>
    <xf numFmtId="0" fontId="19" fillId="2" borderId="0" xfId="0" applyFont="1" applyFill="1" applyAlignment="1">
      <alignment horizontal="left" wrapText="1"/>
    </xf>
    <xf numFmtId="0" fontId="14" fillId="2" borderId="0" xfId="0" applyFont="1" applyFill="1" applyAlignment="1">
      <alignment horizontal="left"/>
    </xf>
    <xf numFmtId="0" fontId="1" fillId="9" borderId="0" xfId="0" applyFont="1" applyFill="1" applyAlignment="1">
      <alignment horizontal="left" vertical="top" wrapText="1"/>
    </xf>
    <xf numFmtId="0" fontId="3" fillId="9" borderId="0" xfId="0" applyFont="1" applyFill="1" applyAlignment="1">
      <alignment horizontal="left" vertical="top" wrapText="1"/>
    </xf>
    <xf numFmtId="0" fontId="17" fillId="7" borderId="3" xfId="0" applyFont="1" applyFill="1" applyBorder="1" applyAlignment="1">
      <alignment horizontal="left" vertical="center"/>
    </xf>
    <xf numFmtId="0" fontId="17" fillId="7" borderId="4" xfId="0" applyFont="1" applyFill="1" applyBorder="1" applyAlignment="1">
      <alignment horizontal="left" vertical="center"/>
    </xf>
    <xf numFmtId="0" fontId="17" fillId="7" borderId="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0" xfId="0" quotePrefix="1" applyFont="1" applyFill="1" applyAlignment="1">
      <alignment horizontal="left" wrapText="1"/>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xf>
    <xf numFmtId="0" fontId="30" fillId="7" borderId="4" xfId="0" applyFont="1" applyFill="1" applyBorder="1" applyAlignment="1">
      <alignment horizontal="left" vertical="center"/>
    </xf>
    <xf numFmtId="0" fontId="30" fillId="7" borderId="5"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11" fillId="2" borderId="0" xfId="0" applyFont="1" applyFill="1" applyAlignment="1">
      <alignment horizontal="center"/>
    </xf>
    <xf numFmtId="0" fontId="15" fillId="5" borderId="3" xfId="0" applyFont="1" applyFill="1" applyBorder="1" applyAlignment="1">
      <alignment horizontal="left" vertical="center"/>
    </xf>
    <xf numFmtId="0" fontId="10" fillId="4" borderId="3" xfId="0" applyFont="1" applyFill="1" applyBorder="1" applyAlignment="1">
      <alignment horizontal="left" vertical="center"/>
    </xf>
    <xf numFmtId="0" fontId="30" fillId="4" borderId="4" xfId="0" applyFont="1" applyFill="1" applyBorder="1" applyAlignment="1">
      <alignment horizontal="left" vertical="center"/>
    </xf>
    <xf numFmtId="0" fontId="30" fillId="4" borderId="5" xfId="0" applyFont="1" applyFill="1" applyBorder="1" applyAlignment="1">
      <alignment horizontal="left" vertical="center"/>
    </xf>
    <xf numFmtId="0" fontId="18" fillId="3" borderId="3" xfId="0" applyFont="1" applyFill="1" applyBorder="1" applyAlignment="1">
      <alignment horizontal="left" vertical="center"/>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49" fontId="3" fillId="3" borderId="6" xfId="0" applyNumberFormat="1" applyFont="1" applyFill="1" applyBorder="1" applyAlignment="1" applyProtection="1">
      <alignment horizontal="left" vertical="top" wrapText="1"/>
      <protection locked="0"/>
    </xf>
    <xf numFmtId="0" fontId="19" fillId="2" borderId="0" xfId="0" applyFont="1" applyFill="1" applyAlignment="1">
      <alignment horizontal="left" vertical="center" wrapText="1"/>
    </xf>
    <xf numFmtId="0" fontId="20" fillId="2" borderId="0" xfId="0" applyFont="1" applyFill="1" applyAlignment="1">
      <alignment horizontal="right" vertical="center"/>
    </xf>
    <xf numFmtId="0" fontId="14" fillId="9" borderId="0" xfId="0" applyFont="1" applyFill="1" applyAlignment="1">
      <alignment horizontal="left"/>
    </xf>
    <xf numFmtId="0" fontId="14" fillId="9" borderId="0" xfId="0" applyFont="1" applyFill="1" applyAlignment="1">
      <alignment horizontal="left" wrapText="1"/>
    </xf>
    <xf numFmtId="0" fontId="14" fillId="2" borderId="0" xfId="0" applyFont="1" applyFill="1" applyAlignment="1">
      <alignment horizontal="left" wrapText="1"/>
    </xf>
    <xf numFmtId="0" fontId="26" fillId="9" borderId="0" xfId="0" applyFont="1" applyFill="1" applyAlignment="1">
      <alignment wrapText="1"/>
    </xf>
    <xf numFmtId="0" fontId="14" fillId="9" borderId="0" xfId="0" applyFont="1" applyFill="1" applyAlignment="1">
      <alignment horizontal="center" vertical="top" wrapText="1"/>
    </xf>
    <xf numFmtId="0" fontId="14" fillId="9" borderId="0" xfId="0" applyFont="1" applyFill="1" applyAlignment="1">
      <alignment horizontal="right" vertical="top" wrapText="1"/>
    </xf>
    <xf numFmtId="0" fontId="14" fillId="9" borderId="0" xfId="0" applyFont="1" applyFill="1" applyAlignment="1">
      <alignment horizontal="center" vertical="center" wrapText="1"/>
    </xf>
    <xf numFmtId="0" fontId="2" fillId="9" borderId="0" xfId="0" applyFont="1" applyFill="1" applyAlignment="1">
      <alignment horizontal="center" vertical="center"/>
    </xf>
    <xf numFmtId="0" fontId="14" fillId="9" borderId="0" xfId="0" applyFont="1" applyFill="1" applyAlignment="1">
      <alignment horizontal="center" vertical="center"/>
    </xf>
    <xf numFmtId="0" fontId="14" fillId="9" borderId="0" xfId="0" applyFont="1" applyFill="1" applyAlignment="1">
      <alignment horizontal="left" vertical="top" wrapText="1"/>
    </xf>
    <xf numFmtId="0" fontId="14" fillId="9" borderId="0" xfId="0" applyFont="1" applyFill="1" applyBorder="1" applyAlignment="1">
      <alignment horizontal="right" vertical="center"/>
    </xf>
    <xf numFmtId="0" fontId="3" fillId="9" borderId="0" xfId="0" applyFont="1" applyFill="1" applyBorder="1" applyAlignment="1">
      <alignment horizontal="left" vertical="center"/>
    </xf>
    <xf numFmtId="0" fontId="38" fillId="3" borderId="1" xfId="0" applyFont="1" applyFill="1" applyBorder="1" applyAlignment="1">
      <alignment horizontal="center" vertical="center" wrapText="1"/>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Normal" xfId="0" builtinId="0"/>
    <cellStyle name="Normal 2" xfId="6" xr:uid="{00000000-0005-0000-0000-000006000000}"/>
    <cellStyle name="Percent" xfId="1" xr:uid="{00000000-0005-0000-0000-000007000000}"/>
  </cellStyles>
  <dxfs count="419">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6.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emf"/><Relationship Id="rId1" Type="http://schemas.openxmlformats.org/officeDocument/2006/relationships/image" Target="../media/image4.jpeg"/><Relationship Id="rId5" Type="http://schemas.openxmlformats.org/officeDocument/2006/relationships/image" Target="../media/image2.pn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1226643</xdr:colOff>
      <xdr:row>38</xdr:row>
      <xdr:rowOff>352575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10906125"/>
          <a:ext cx="609600" cy="32385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355750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906125"/>
          <a:ext cx="438150" cy="323850"/>
        </a:xfrm>
        <a:prstGeom prst="rect">
          <a:avLst/>
        </a:prstGeom>
      </xdr:spPr>
    </xdr:pic>
    <xdr:clientData/>
  </xdr:twoCellAnchor>
  <xdr:twoCellAnchor editAs="oneCell">
    <xdr:from>
      <xdr:col>9</xdr:col>
      <xdr:colOff>50799</xdr:colOff>
      <xdr:row>26</xdr:row>
      <xdr:rowOff>12741</xdr:rowOff>
    </xdr:from>
    <xdr:to>
      <xdr:col>13</xdr:col>
      <xdr:colOff>1224930</xdr:colOff>
      <xdr:row>28</xdr:row>
      <xdr:rowOff>735085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435599" y="7086641"/>
          <a:ext cx="3396631" cy="1884394"/>
        </a:xfrm>
        <a:prstGeom prst="rect">
          <a:avLst/>
        </a:prstGeom>
      </xdr:spPr>
    </xdr:pic>
    <xdr:clientData/>
  </xdr:twoCellAnchor>
  <xdr:twoCellAnchor editAs="oneCell">
    <xdr:from>
      <xdr:col>13</xdr:col>
      <xdr:colOff>782485</xdr:colOff>
      <xdr:row>1</xdr:row>
      <xdr:rowOff>41275</xdr:rowOff>
    </xdr:from>
    <xdr:to>
      <xdr:col>13</xdr:col>
      <xdr:colOff>1257300</xdr:colOff>
      <xdr:row>1</xdr:row>
      <xdr:rowOff>387823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9785" y="155575"/>
          <a:ext cx="474815" cy="346548"/>
        </a:xfrm>
        <a:prstGeom prst="rect">
          <a:avLst/>
        </a:prstGeom>
      </xdr:spPr>
    </xdr:pic>
    <xdr:clientData/>
  </xdr:twoCellAnchor>
  <xdr:twoCellAnchor editAs="oneCell">
    <xdr:from>
      <xdr:col>13</xdr:col>
      <xdr:colOff>200025</xdr:colOff>
      <xdr:row>12</xdr:row>
      <xdr:rowOff>41275</xdr:rowOff>
    </xdr:from>
    <xdr:to>
      <xdr:col>13</xdr:col>
      <xdr:colOff>742950</xdr:colOff>
      <xdr:row>12</xdr:row>
      <xdr:rowOff>402175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07325" y="2016125"/>
          <a:ext cx="542925" cy="360900"/>
        </a:xfrm>
        <a:prstGeom prst="rect">
          <a:avLst/>
        </a:prstGeom>
      </xdr:spPr>
    </xdr:pic>
    <xdr:clientData/>
  </xdr:twoCellAnchor>
  <xdr:twoCellAnchor editAs="oneCell">
    <xdr:from>
      <xdr:col>13</xdr:col>
      <xdr:colOff>622300</xdr:colOff>
      <xdr:row>38</xdr:row>
      <xdr:rowOff>28575</xdr:rowOff>
    </xdr:from>
    <xdr:to>
      <xdr:col>13</xdr:col>
      <xdr:colOff>1226643</xdr:colOff>
      <xdr:row>38</xdr:row>
      <xdr:rowOff>352575</xdr:rowOff>
    </xdr:to>
    <xdr:pic>
      <xdr:nvPicPr>
        <xdr:cNvPr id="8" name="Picture 7">
          <a:extLst>
            <a:ext uri="{FF2B5EF4-FFF2-40B4-BE49-F238E27FC236}">
              <a16:creationId xmlns:a16="http://schemas.microsoft.com/office/drawing/2014/main" id="{D38B9562-07BB-4175-A356-CF4EC9DD33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5125" y="10906125"/>
          <a:ext cx="613868" cy="32400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355750</xdr:rowOff>
    </xdr:to>
    <xdr:pic>
      <xdr:nvPicPr>
        <xdr:cNvPr id="9" name="Picture 8">
          <a:extLst>
            <a:ext uri="{FF2B5EF4-FFF2-40B4-BE49-F238E27FC236}">
              <a16:creationId xmlns:a16="http://schemas.microsoft.com/office/drawing/2014/main" id="{BA7CB3AB-31BC-4FF3-904C-6861E35CA0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909300"/>
          <a:ext cx="436796" cy="3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2</xdr:col>
      <xdr:colOff>217721</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328475"/>
          <a:ext cx="428625" cy="323850"/>
        </a:xfrm>
        <a:prstGeom prst="rect">
          <a:avLst/>
        </a:prstGeom>
      </xdr:spPr>
    </xdr:pic>
    <xdr:clientData/>
  </xdr:twoCellAnchor>
  <xdr:oneCellAnchor>
    <xdr:from>
      <xdr:col>13</xdr:col>
      <xdr:colOff>619125</xdr:colOff>
      <xdr:row>194</xdr:row>
      <xdr:rowOff>28575</xdr:rowOff>
    </xdr:from>
    <xdr:ext cx="609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37318950"/>
          <a:ext cx="609600" cy="323850"/>
        </a:xfrm>
        <a:prstGeom prst="rect">
          <a:avLst/>
        </a:prstGeom>
      </xdr:spPr>
    </xdr:pic>
    <xdr:clientData/>
  </xdr:oneCellAnchor>
  <xdr:twoCellAnchor editAs="oneCell">
    <xdr:from>
      <xdr:col>13</xdr:col>
      <xdr:colOff>784224</xdr:colOff>
      <xdr:row>1</xdr:row>
      <xdr:rowOff>31750</xdr:rowOff>
    </xdr:from>
    <xdr:to>
      <xdr:col>13</xdr:col>
      <xdr:colOff>1259424</xdr:colOff>
      <xdr:row>1</xdr:row>
      <xdr:rowOff>378298</xdr:rowOff>
    </xdr:to>
    <xdr:pic>
      <xdr:nvPicPr>
        <xdr:cNvPr id="7" name="Pictur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91524" y="146050"/>
          <a:ext cx="475200" cy="346548"/>
        </a:xfrm>
        <a:prstGeom prst="rect">
          <a:avLst/>
        </a:prstGeom>
      </xdr:spPr>
    </xdr:pic>
    <xdr:clientData/>
  </xdr:twoCellAnchor>
  <xdr:twoCellAnchor editAs="oneCell">
    <xdr:from>
      <xdr:col>13</xdr:col>
      <xdr:colOff>622300</xdr:colOff>
      <xdr:row>194</xdr:row>
      <xdr:rowOff>28575</xdr:rowOff>
    </xdr:from>
    <xdr:to>
      <xdr:col>14</xdr:col>
      <xdr:colOff>299</xdr:colOff>
      <xdr:row>194</xdr:row>
      <xdr:rowOff>352575</xdr:rowOff>
    </xdr:to>
    <xdr:pic>
      <xdr:nvPicPr>
        <xdr:cNvPr id="8" name="Picture 7">
          <a:extLst>
            <a:ext uri="{FF2B5EF4-FFF2-40B4-BE49-F238E27FC236}">
              <a16:creationId xmlns:a16="http://schemas.microsoft.com/office/drawing/2014/main" id="{970EF4DC-2463-4328-A28A-8A5672BD0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5125" y="10906125"/>
          <a:ext cx="613868" cy="324000"/>
        </a:xfrm>
        <a:prstGeom prst="rect">
          <a:avLst/>
        </a:prstGeom>
      </xdr:spPr>
    </xdr:pic>
    <xdr:clientData/>
  </xdr:twoCellAnchor>
  <xdr:twoCellAnchor editAs="oneCell">
    <xdr:from>
      <xdr:col>1</xdr:col>
      <xdr:colOff>76200</xdr:colOff>
      <xdr:row>194</xdr:row>
      <xdr:rowOff>31750</xdr:rowOff>
    </xdr:from>
    <xdr:to>
      <xdr:col>3</xdr:col>
      <xdr:colOff>36746</xdr:colOff>
      <xdr:row>194</xdr:row>
      <xdr:rowOff>349400</xdr:rowOff>
    </xdr:to>
    <xdr:pic>
      <xdr:nvPicPr>
        <xdr:cNvPr id="9" name="Picture 8">
          <a:extLst>
            <a:ext uri="{FF2B5EF4-FFF2-40B4-BE49-F238E27FC236}">
              <a16:creationId xmlns:a16="http://schemas.microsoft.com/office/drawing/2014/main" id="{F671B79C-0A6E-44B1-8E88-941AB1F331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975" y="10909300"/>
          <a:ext cx="436796" cy="3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12700</xdr:rowOff>
    </xdr:from>
    <xdr:to>
      <xdr:col>3</xdr:col>
      <xdr:colOff>1821</xdr:colOff>
      <xdr:row>193</xdr:row>
      <xdr:rowOff>336700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223700"/>
          <a:ext cx="428625" cy="323850"/>
        </a:xfrm>
        <a:prstGeom prst="rect">
          <a:avLst/>
        </a:prstGeom>
      </xdr:spPr>
    </xdr:pic>
    <xdr:clientData/>
  </xdr:twoCellAnchor>
  <xdr:oneCellAnchor>
    <xdr:from>
      <xdr:col>13</xdr:col>
      <xdr:colOff>600075</xdr:colOff>
      <xdr:row>193</xdr:row>
      <xdr:rowOff>28575</xdr:rowOff>
    </xdr:from>
    <xdr:ext cx="609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2900" y="37242750"/>
          <a:ext cx="609600" cy="323850"/>
        </a:xfrm>
        <a:prstGeom prst="rect">
          <a:avLst/>
        </a:prstGeom>
      </xdr:spPr>
    </xdr:pic>
    <xdr:clientData/>
  </xdr:oneCellAnchor>
  <xdr:twoCellAnchor editAs="oneCell">
    <xdr:from>
      <xdr:col>13</xdr:col>
      <xdr:colOff>787398</xdr:colOff>
      <xdr:row>1</xdr:row>
      <xdr:rowOff>41275</xdr:rowOff>
    </xdr:from>
    <xdr:to>
      <xdr:col>13</xdr:col>
      <xdr:colOff>1262598</xdr:colOff>
      <xdr:row>1</xdr:row>
      <xdr:rowOff>387823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94698" y="155575"/>
          <a:ext cx="475200" cy="346548"/>
        </a:xfrm>
        <a:prstGeom prst="rect">
          <a:avLst/>
        </a:prstGeom>
      </xdr:spPr>
    </xdr:pic>
    <xdr:clientData/>
  </xdr:twoCellAnchor>
  <xdr:twoCellAnchor editAs="oneCell">
    <xdr:from>
      <xdr:col>13</xdr:col>
      <xdr:colOff>622300</xdr:colOff>
      <xdr:row>193</xdr:row>
      <xdr:rowOff>28575</xdr:rowOff>
    </xdr:from>
    <xdr:to>
      <xdr:col>14</xdr:col>
      <xdr:colOff>2000</xdr:colOff>
      <xdr:row>193</xdr:row>
      <xdr:rowOff>352575</xdr:rowOff>
    </xdr:to>
    <xdr:pic>
      <xdr:nvPicPr>
        <xdr:cNvPr id="8" name="Picture 7">
          <a:extLst>
            <a:ext uri="{FF2B5EF4-FFF2-40B4-BE49-F238E27FC236}">
              <a16:creationId xmlns:a16="http://schemas.microsoft.com/office/drawing/2014/main" id="{C449658D-CA0E-4803-9716-08AF22B34B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5125" y="10906125"/>
          <a:ext cx="613868" cy="324000"/>
        </a:xfrm>
        <a:prstGeom prst="rect">
          <a:avLst/>
        </a:prstGeom>
      </xdr:spPr>
    </xdr:pic>
    <xdr:clientData/>
  </xdr:twoCellAnchor>
  <xdr:twoCellAnchor editAs="oneCell">
    <xdr:from>
      <xdr:col>1</xdr:col>
      <xdr:colOff>76200</xdr:colOff>
      <xdr:row>193</xdr:row>
      <xdr:rowOff>31750</xdr:rowOff>
    </xdr:from>
    <xdr:to>
      <xdr:col>3</xdr:col>
      <xdr:colOff>36746</xdr:colOff>
      <xdr:row>193</xdr:row>
      <xdr:rowOff>355750</xdr:rowOff>
    </xdr:to>
    <xdr:pic>
      <xdr:nvPicPr>
        <xdr:cNvPr id="9" name="Picture 8">
          <a:extLst>
            <a:ext uri="{FF2B5EF4-FFF2-40B4-BE49-F238E27FC236}">
              <a16:creationId xmlns:a16="http://schemas.microsoft.com/office/drawing/2014/main" id="{B95DCDCE-6CED-4F9C-AD7C-F8E3706AE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0909300"/>
          <a:ext cx="436796" cy="32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51</xdr:row>
      <xdr:rowOff>38100</xdr:rowOff>
    </xdr:from>
    <xdr:ext cx="609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6915150"/>
          <a:ext cx="609600" cy="323850"/>
        </a:xfrm>
        <a:prstGeom prst="rect">
          <a:avLst/>
        </a:prstGeom>
      </xdr:spPr>
    </xdr:pic>
    <xdr:clientData/>
  </xdr:oneCellAnchor>
  <xdr:twoCellAnchor editAs="oneCell">
    <xdr:from>
      <xdr:col>1</xdr:col>
      <xdr:colOff>44450</xdr:colOff>
      <xdr:row>51</xdr:row>
      <xdr:rowOff>31750</xdr:rowOff>
    </xdr:from>
    <xdr:to>
      <xdr:col>2</xdr:col>
      <xdr:colOff>224071</xdr:colOff>
      <xdr:row>51</xdr:row>
      <xdr:rowOff>355750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6905625"/>
          <a:ext cx="428625" cy="323850"/>
        </a:xfrm>
        <a:prstGeom prst="rect">
          <a:avLst/>
        </a:prstGeom>
      </xdr:spPr>
    </xdr:pic>
    <xdr:clientData/>
  </xdr:twoCellAnchor>
  <xdr:twoCellAnchor editAs="oneCell">
    <xdr:from>
      <xdr:col>13</xdr:col>
      <xdr:colOff>771525</xdr:colOff>
      <xdr:row>1</xdr:row>
      <xdr:rowOff>34925</xdr:rowOff>
    </xdr:from>
    <xdr:to>
      <xdr:col>13</xdr:col>
      <xdr:colOff>1246521</xdr:colOff>
      <xdr:row>1</xdr:row>
      <xdr:rowOff>381473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78825" y="149225"/>
          <a:ext cx="474996" cy="346548"/>
        </a:xfrm>
        <a:prstGeom prst="rect">
          <a:avLst/>
        </a:prstGeom>
      </xdr:spPr>
    </xdr:pic>
    <xdr:clientData/>
  </xdr:twoCellAnchor>
  <xdr:twoCellAnchor editAs="oneCell">
    <xdr:from>
      <xdr:col>13</xdr:col>
      <xdr:colOff>622300</xdr:colOff>
      <xdr:row>51</xdr:row>
      <xdr:rowOff>28575</xdr:rowOff>
    </xdr:from>
    <xdr:to>
      <xdr:col>14</xdr:col>
      <xdr:colOff>2000</xdr:colOff>
      <xdr:row>51</xdr:row>
      <xdr:rowOff>352575</xdr:rowOff>
    </xdr:to>
    <xdr:pic>
      <xdr:nvPicPr>
        <xdr:cNvPr id="5" name="Picture 4">
          <a:extLst>
            <a:ext uri="{FF2B5EF4-FFF2-40B4-BE49-F238E27FC236}">
              <a16:creationId xmlns:a16="http://schemas.microsoft.com/office/drawing/2014/main" id="{B698D24C-397E-48A5-A02D-9B350E668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5125" y="10906125"/>
          <a:ext cx="613868" cy="324000"/>
        </a:xfrm>
        <a:prstGeom prst="rect">
          <a:avLst/>
        </a:prstGeom>
      </xdr:spPr>
    </xdr:pic>
    <xdr:clientData/>
  </xdr:twoCellAnchor>
  <xdr:twoCellAnchor editAs="oneCell">
    <xdr:from>
      <xdr:col>1</xdr:col>
      <xdr:colOff>76200</xdr:colOff>
      <xdr:row>51</xdr:row>
      <xdr:rowOff>31750</xdr:rowOff>
    </xdr:from>
    <xdr:to>
      <xdr:col>3</xdr:col>
      <xdr:colOff>36746</xdr:colOff>
      <xdr:row>51</xdr:row>
      <xdr:rowOff>355750</xdr:rowOff>
    </xdr:to>
    <xdr:pic>
      <xdr:nvPicPr>
        <xdr:cNvPr id="6" name="Picture 5">
          <a:extLst>
            <a:ext uri="{FF2B5EF4-FFF2-40B4-BE49-F238E27FC236}">
              <a16:creationId xmlns:a16="http://schemas.microsoft.com/office/drawing/2014/main" id="{69205043-4A3F-4287-B45D-903BB35E63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975" y="10909300"/>
          <a:ext cx="436796" cy="32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781050</xdr:colOff>
      <xdr:row>1</xdr:row>
      <xdr:rowOff>34925</xdr:rowOff>
    </xdr:from>
    <xdr:to>
      <xdr:col>13</xdr:col>
      <xdr:colOff>1256250</xdr:colOff>
      <xdr:row>1</xdr:row>
      <xdr:rowOff>381473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8350" y="149225"/>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12700</xdr:rowOff>
    </xdr:from>
    <xdr:to>
      <xdr:col>3</xdr:col>
      <xdr:colOff>1821</xdr:colOff>
      <xdr:row>138</xdr:row>
      <xdr:rowOff>361950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400" y="30013275"/>
          <a:ext cx="428625" cy="352425"/>
        </a:xfrm>
        <a:prstGeom prst="rect">
          <a:avLst/>
        </a:prstGeom>
      </xdr:spPr>
    </xdr:pic>
    <xdr:clientData/>
  </xdr:twoCellAnchor>
  <xdr:oneCellAnchor>
    <xdr:from>
      <xdr:col>13</xdr:col>
      <xdr:colOff>590550</xdr:colOff>
      <xdr:row>138</xdr:row>
      <xdr:rowOff>38100</xdr:rowOff>
    </xdr:from>
    <xdr:ext cx="609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3375" y="30041850"/>
          <a:ext cx="609600" cy="323850"/>
        </a:xfrm>
        <a:prstGeom prst="rect">
          <a:avLst/>
        </a:prstGeom>
      </xdr:spPr>
    </xdr:pic>
    <xdr:clientData/>
  </xdr:oneCellAnchor>
  <xdr:twoCellAnchor editAs="oneCell">
    <xdr:from>
      <xdr:col>13</xdr:col>
      <xdr:colOff>622300</xdr:colOff>
      <xdr:row>138</xdr:row>
      <xdr:rowOff>28575</xdr:rowOff>
    </xdr:from>
    <xdr:to>
      <xdr:col>13</xdr:col>
      <xdr:colOff>1226643</xdr:colOff>
      <xdr:row>138</xdr:row>
      <xdr:rowOff>352575</xdr:rowOff>
    </xdr:to>
    <xdr:pic>
      <xdr:nvPicPr>
        <xdr:cNvPr id="8" name="Picture 7">
          <a:extLst>
            <a:ext uri="{FF2B5EF4-FFF2-40B4-BE49-F238E27FC236}">
              <a16:creationId xmlns:a16="http://schemas.microsoft.com/office/drawing/2014/main" id="{30A51699-9478-4F66-A1D9-D091FEF681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85125" y="10906125"/>
          <a:ext cx="613868" cy="324000"/>
        </a:xfrm>
        <a:prstGeom prst="rect">
          <a:avLst/>
        </a:prstGeom>
      </xdr:spPr>
    </xdr:pic>
    <xdr:clientData/>
  </xdr:twoCellAnchor>
  <xdr:twoCellAnchor editAs="oneCell">
    <xdr:from>
      <xdr:col>1</xdr:col>
      <xdr:colOff>76200</xdr:colOff>
      <xdr:row>138</xdr:row>
      <xdr:rowOff>31750</xdr:rowOff>
    </xdr:from>
    <xdr:to>
      <xdr:col>3</xdr:col>
      <xdr:colOff>36746</xdr:colOff>
      <xdr:row>138</xdr:row>
      <xdr:rowOff>355750</xdr:rowOff>
    </xdr:to>
    <xdr:pic>
      <xdr:nvPicPr>
        <xdr:cNvPr id="9" name="Picture 8">
          <a:extLst>
            <a:ext uri="{FF2B5EF4-FFF2-40B4-BE49-F238E27FC236}">
              <a16:creationId xmlns:a16="http://schemas.microsoft.com/office/drawing/2014/main" id="{66057594-8371-4E4D-92B8-6AB3A5B35C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0975" y="10909300"/>
          <a:ext cx="436796" cy="3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T97"/>
  <sheetViews>
    <sheetView tabSelected="1" zoomScaleNormal="100" workbookViewId="0">
      <selection activeCell="Q33" sqref="Q33"/>
    </sheetView>
  </sheetViews>
  <sheetFormatPr defaultColWidth="9.1796875" defaultRowHeight="14" x14ac:dyDescent="0.3"/>
  <cols>
    <col min="1" max="1" width="1.453125" style="5" customWidth="1"/>
    <col min="2" max="3" width="3.453125" style="5" customWidth="1"/>
    <col min="4" max="4" width="27.453125" style="5" customWidth="1"/>
    <col min="5" max="5" width="1.453125" style="74" customWidth="1"/>
    <col min="6" max="6" width="18.453125" style="5" customWidth="1"/>
    <col min="7" max="7" width="1.453125" style="5" customWidth="1"/>
    <col min="8" max="8" width="18.453125" style="5" customWidth="1"/>
    <col min="9" max="9" width="1.453125" style="5" customWidth="1"/>
    <col min="10" max="10" width="18.453125" style="5" customWidth="1"/>
    <col min="11" max="11" width="1.453125" style="5" customWidth="1"/>
    <col min="12" max="12" width="10.453125" style="5" customWidth="1"/>
    <col min="13" max="13" width="1.453125" style="5" customWidth="1"/>
    <col min="14" max="14" width="18.453125" style="5" customWidth="1"/>
    <col min="15" max="16" width="1.453125" style="5" customWidth="1"/>
    <col min="17" max="16384" width="9.1796875" style="5"/>
  </cols>
  <sheetData>
    <row r="1" spans="1:20" ht="9" customHeight="1" x14ac:dyDescent="0.3">
      <c r="A1" s="4"/>
      <c r="B1" s="4"/>
      <c r="C1" s="4"/>
      <c r="D1" s="71"/>
      <c r="E1" s="72"/>
      <c r="F1" s="4"/>
      <c r="G1" s="4"/>
      <c r="H1" s="4"/>
      <c r="I1" s="4"/>
      <c r="J1" s="4"/>
      <c r="K1" s="4"/>
      <c r="L1" s="4"/>
      <c r="M1" s="4"/>
      <c r="N1" s="4"/>
      <c r="O1" s="4"/>
    </row>
    <row r="2" spans="1:20" ht="33" customHeight="1" x14ac:dyDescent="0.3">
      <c r="A2" s="4"/>
      <c r="B2" s="136" t="s">
        <v>0</v>
      </c>
      <c r="C2" s="137"/>
      <c r="D2" s="137"/>
      <c r="E2" s="137"/>
      <c r="F2" s="137"/>
      <c r="G2" s="137"/>
      <c r="H2" s="137"/>
      <c r="I2" s="137"/>
      <c r="J2" s="137"/>
      <c r="K2" s="137"/>
      <c r="L2" s="137"/>
      <c r="M2" s="137"/>
      <c r="N2" s="138"/>
      <c r="O2" s="4"/>
    </row>
    <row r="3" spans="1:20" ht="6.75" customHeight="1" x14ac:dyDescent="0.3">
      <c r="A3" s="4"/>
      <c r="B3" s="4"/>
      <c r="C3" s="4"/>
      <c r="D3" s="4"/>
      <c r="E3" s="4"/>
      <c r="F3" s="4"/>
      <c r="G3" s="4"/>
      <c r="H3" s="4"/>
      <c r="I3" s="4"/>
      <c r="J3" s="4"/>
      <c r="K3" s="4"/>
      <c r="L3" s="4"/>
      <c r="M3" s="4"/>
      <c r="N3" s="4"/>
      <c r="O3" s="4"/>
    </row>
    <row r="4" spans="1:20" s="45" customFormat="1" ht="15" customHeight="1" x14ac:dyDescent="0.35">
      <c r="A4" s="44"/>
      <c r="B4" s="128" t="s">
        <v>1</v>
      </c>
      <c r="C4" s="129"/>
      <c r="D4" s="129"/>
      <c r="E4" s="129"/>
      <c r="F4" s="129"/>
      <c r="G4" s="129"/>
      <c r="H4" s="129"/>
      <c r="I4" s="129"/>
      <c r="J4" s="129"/>
      <c r="K4" s="129"/>
      <c r="L4" s="129"/>
      <c r="M4" s="129"/>
      <c r="N4" s="130"/>
      <c r="O4" s="44"/>
    </row>
    <row r="5" spans="1:20" s="45" customFormat="1" ht="9" customHeight="1" x14ac:dyDescent="0.35">
      <c r="A5" s="44"/>
      <c r="B5" s="109"/>
      <c r="C5" s="109"/>
      <c r="D5" s="109"/>
      <c r="E5" s="109"/>
      <c r="F5" s="109"/>
      <c r="G5" s="109"/>
      <c r="H5" s="109"/>
      <c r="I5" s="109"/>
      <c r="J5" s="109"/>
      <c r="K5" s="109"/>
      <c r="L5" s="109"/>
      <c r="M5" s="109"/>
      <c r="N5" s="109"/>
      <c r="O5" s="12"/>
    </row>
    <row r="6" spans="1:20" s="26" customFormat="1" ht="13" customHeight="1" x14ac:dyDescent="0.25">
      <c r="A6" s="23"/>
      <c r="B6" s="12"/>
      <c r="C6" s="122" t="s">
        <v>315</v>
      </c>
      <c r="D6" s="122"/>
      <c r="E6" s="122"/>
      <c r="F6" s="122"/>
      <c r="G6" s="122"/>
      <c r="H6" s="122"/>
      <c r="I6" s="122"/>
      <c r="J6" s="122"/>
      <c r="K6" s="122"/>
      <c r="L6" s="122"/>
      <c r="M6" s="122"/>
      <c r="N6" s="122"/>
      <c r="O6" s="23"/>
    </row>
    <row r="7" spans="1:20" s="26" customFormat="1" ht="9" customHeight="1" x14ac:dyDescent="0.25">
      <c r="A7" s="23"/>
      <c r="B7" s="12"/>
      <c r="C7" s="101"/>
      <c r="D7" s="101"/>
      <c r="E7" s="101"/>
      <c r="F7" s="101"/>
      <c r="G7" s="101"/>
      <c r="H7" s="101"/>
      <c r="I7" s="101"/>
      <c r="J7" s="101"/>
      <c r="K7" s="101"/>
      <c r="L7" s="101"/>
      <c r="M7" s="101"/>
      <c r="N7" s="101"/>
      <c r="O7" s="23"/>
    </row>
    <row r="8" spans="1:20" s="26" customFormat="1" ht="13" customHeight="1" x14ac:dyDescent="0.25">
      <c r="A8" s="23"/>
      <c r="B8" s="12"/>
      <c r="C8" s="59"/>
      <c r="D8" s="20" t="s">
        <v>2</v>
      </c>
      <c r="E8" s="59"/>
      <c r="F8" s="124" t="s">
        <v>3</v>
      </c>
      <c r="G8" s="125"/>
      <c r="H8" s="125"/>
      <c r="I8" s="125"/>
      <c r="J8" s="125"/>
      <c r="K8" s="59"/>
      <c r="L8" s="59"/>
      <c r="M8" s="59"/>
      <c r="N8" s="59"/>
      <c r="O8" s="23"/>
    </row>
    <row r="9" spans="1:20" s="26" customFormat="1" ht="13" customHeight="1" x14ac:dyDescent="0.25">
      <c r="A9" s="23"/>
      <c r="B9" s="12"/>
      <c r="C9" s="101"/>
      <c r="D9" s="20" t="s">
        <v>4</v>
      </c>
      <c r="E9" s="101"/>
      <c r="F9" s="126" t="s">
        <v>5</v>
      </c>
      <c r="G9" s="127"/>
      <c r="H9" s="127"/>
      <c r="I9" s="127"/>
      <c r="J9" s="127"/>
      <c r="K9" s="101"/>
      <c r="L9" s="101"/>
      <c r="M9" s="101"/>
      <c r="N9" s="101"/>
      <c r="O9" s="23"/>
      <c r="T9" s="35"/>
    </row>
    <row r="10" spans="1:20" s="26" customFormat="1" ht="13" customHeight="1" x14ac:dyDescent="0.25">
      <c r="A10" s="23"/>
      <c r="B10" s="12"/>
      <c r="C10" s="23"/>
      <c r="D10" s="30" t="s">
        <v>6</v>
      </c>
      <c r="E10" s="31"/>
      <c r="F10" s="126" t="s">
        <v>7</v>
      </c>
      <c r="G10" s="127"/>
      <c r="H10" s="127"/>
      <c r="I10" s="127"/>
      <c r="J10" s="127"/>
      <c r="K10" s="31"/>
      <c r="L10" s="31"/>
      <c r="M10" s="31"/>
      <c r="N10" s="23"/>
      <c r="O10" s="23"/>
    </row>
    <row r="11" spans="1:20" s="26" customFormat="1" ht="13" customHeight="1" x14ac:dyDescent="0.25">
      <c r="A11" s="23"/>
      <c r="B11" s="12"/>
      <c r="C11" s="23"/>
      <c r="D11" s="30"/>
      <c r="E11" s="31"/>
      <c r="F11" s="126" t="s">
        <v>8</v>
      </c>
      <c r="G11" s="127"/>
      <c r="H11" s="127"/>
      <c r="I11" s="127"/>
      <c r="J11" s="127"/>
      <c r="K11" s="31"/>
      <c r="L11" s="31"/>
      <c r="M11" s="31"/>
      <c r="N11" s="23"/>
      <c r="O11" s="23"/>
    </row>
    <row r="12" spans="1:20" ht="9" customHeight="1" x14ac:dyDescent="0.3">
      <c r="A12" s="4"/>
      <c r="B12" s="4"/>
      <c r="C12" s="4"/>
      <c r="D12" s="30"/>
      <c r="E12" s="101"/>
      <c r="F12" s="104"/>
      <c r="G12" s="4"/>
      <c r="H12" s="4"/>
      <c r="I12" s="4"/>
      <c r="J12" s="4"/>
      <c r="K12" s="4"/>
      <c r="L12" s="4"/>
      <c r="M12" s="4"/>
      <c r="N12" s="4"/>
      <c r="O12" s="4"/>
    </row>
    <row r="13" spans="1:20" s="58" customFormat="1" ht="61" customHeight="1" x14ac:dyDescent="0.35">
      <c r="A13" s="2"/>
      <c r="B13" s="2"/>
      <c r="C13" s="140" t="s">
        <v>292</v>
      </c>
      <c r="D13" s="141"/>
      <c r="E13" s="141"/>
      <c r="F13" s="141"/>
      <c r="G13" s="141"/>
      <c r="H13" s="141"/>
      <c r="I13" s="141"/>
      <c r="J13" s="141"/>
      <c r="K13" s="141"/>
      <c r="L13" s="141"/>
      <c r="M13" s="141"/>
      <c r="N13" s="59"/>
      <c r="O13" s="2"/>
    </row>
    <row r="14" spans="1:20" s="58" customFormat="1" ht="26.15" customHeight="1" x14ac:dyDescent="0.35">
      <c r="A14" s="2"/>
      <c r="B14" s="2"/>
      <c r="C14" s="123" t="s">
        <v>293</v>
      </c>
      <c r="D14" s="123"/>
      <c r="E14" s="123"/>
      <c r="F14" s="123"/>
      <c r="G14" s="123"/>
      <c r="H14" s="123"/>
      <c r="I14" s="123"/>
      <c r="J14" s="123"/>
      <c r="K14" s="123"/>
      <c r="L14" s="123"/>
      <c r="M14" s="123"/>
      <c r="N14" s="123"/>
      <c r="O14" s="2"/>
    </row>
    <row r="15" spans="1:20" ht="6.75" customHeight="1" x14ac:dyDescent="0.3">
      <c r="A15" s="4"/>
      <c r="B15" s="4"/>
      <c r="C15" s="4"/>
      <c r="D15" s="30"/>
      <c r="E15" s="101"/>
      <c r="F15" s="104"/>
      <c r="G15" s="4"/>
      <c r="H15" s="4"/>
      <c r="I15" s="4"/>
      <c r="J15" s="4"/>
      <c r="K15" s="4"/>
      <c r="L15" s="4"/>
      <c r="M15" s="4"/>
      <c r="N15" s="4"/>
      <c r="O15" s="4"/>
    </row>
    <row r="16" spans="1:20" s="45" customFormat="1" ht="15" customHeight="1" x14ac:dyDescent="0.35">
      <c r="A16" s="44"/>
      <c r="B16" s="128" t="s">
        <v>9</v>
      </c>
      <c r="C16" s="129"/>
      <c r="D16" s="129"/>
      <c r="E16" s="129"/>
      <c r="F16" s="129"/>
      <c r="G16" s="129"/>
      <c r="H16" s="129"/>
      <c r="I16" s="129"/>
      <c r="J16" s="129"/>
      <c r="K16" s="129"/>
      <c r="L16" s="129"/>
      <c r="M16" s="129"/>
      <c r="N16" s="130"/>
      <c r="O16" s="44"/>
    </row>
    <row r="17" spans="1:16" s="45" customFormat="1" ht="9" customHeight="1" x14ac:dyDescent="0.35">
      <c r="A17" s="44"/>
      <c r="B17" s="109"/>
      <c r="C17" s="109"/>
      <c r="D17" s="109"/>
      <c r="E17" s="109"/>
      <c r="F17" s="109"/>
      <c r="G17" s="109"/>
      <c r="H17" s="109"/>
      <c r="I17" s="109"/>
      <c r="J17" s="109"/>
      <c r="K17" s="109"/>
      <c r="L17" s="109"/>
      <c r="M17" s="109"/>
      <c r="N17" s="109"/>
      <c r="O17" s="12"/>
    </row>
    <row r="18" spans="1:16" s="93" customFormat="1" ht="65.150000000000006" customHeight="1" x14ac:dyDescent="0.35">
      <c r="A18" s="92"/>
      <c r="B18" s="102"/>
      <c r="C18" s="139" t="s">
        <v>294</v>
      </c>
      <c r="D18" s="139"/>
      <c r="E18" s="139"/>
      <c r="F18" s="139"/>
      <c r="G18" s="139"/>
      <c r="H18" s="139"/>
      <c r="I18" s="139"/>
      <c r="J18" s="139"/>
      <c r="K18" s="139"/>
      <c r="L18" s="139"/>
      <c r="M18" s="139"/>
      <c r="N18" s="139"/>
      <c r="O18" s="61"/>
    </row>
    <row r="19" spans="1:16" s="58" customFormat="1" ht="13" customHeight="1" x14ac:dyDescent="0.35">
      <c r="A19" s="2"/>
      <c r="B19" s="12"/>
      <c r="C19" s="24" t="s">
        <v>10</v>
      </c>
      <c r="D19" s="142" t="s">
        <v>11</v>
      </c>
      <c r="E19" s="142"/>
      <c r="F19" s="142"/>
      <c r="G19" s="142"/>
      <c r="H19" s="142"/>
      <c r="I19" s="142"/>
      <c r="J19" s="142"/>
      <c r="K19" s="142"/>
      <c r="L19" s="142"/>
      <c r="M19" s="142"/>
      <c r="N19" s="142"/>
      <c r="O19" s="2"/>
    </row>
    <row r="20" spans="1:16" s="58" customFormat="1" ht="26" customHeight="1" x14ac:dyDescent="0.35">
      <c r="A20" s="2"/>
      <c r="B20" s="12"/>
      <c r="C20" s="24" t="s">
        <v>12</v>
      </c>
      <c r="D20" s="122" t="s">
        <v>13</v>
      </c>
      <c r="E20" s="122"/>
      <c r="F20" s="122"/>
      <c r="G20" s="122"/>
      <c r="H20" s="122"/>
      <c r="I20" s="122"/>
      <c r="J20" s="122"/>
      <c r="K20" s="122"/>
      <c r="L20" s="122"/>
      <c r="M20" s="122"/>
      <c r="N20" s="122"/>
      <c r="O20" s="2"/>
    </row>
    <row r="21" spans="1:16" s="58" customFormat="1" ht="26" customHeight="1" x14ac:dyDescent="0.35">
      <c r="A21" s="2"/>
      <c r="B21" s="12"/>
      <c r="C21" s="24" t="s">
        <v>14</v>
      </c>
      <c r="D21" s="122" t="s">
        <v>15</v>
      </c>
      <c r="E21" s="122"/>
      <c r="F21" s="122"/>
      <c r="G21" s="122"/>
      <c r="H21" s="122"/>
      <c r="I21" s="122"/>
      <c r="J21" s="122"/>
      <c r="K21" s="122"/>
      <c r="L21" s="122"/>
      <c r="M21" s="122"/>
      <c r="N21" s="122"/>
      <c r="O21" s="2"/>
    </row>
    <row r="22" spans="1:16" s="62" customFormat="1" ht="65" customHeight="1" x14ac:dyDescent="0.35">
      <c r="A22" s="59"/>
      <c r="B22" s="61"/>
      <c r="C22" s="122" t="s">
        <v>295</v>
      </c>
      <c r="D22" s="122"/>
      <c r="E22" s="122"/>
      <c r="F22" s="122"/>
      <c r="G22" s="122"/>
      <c r="H22" s="122"/>
      <c r="I22" s="122"/>
      <c r="J22" s="122"/>
      <c r="K22" s="122"/>
      <c r="L22" s="122"/>
      <c r="M22" s="122"/>
      <c r="N22" s="122"/>
      <c r="O22" s="59"/>
    </row>
    <row r="23" spans="1:16" s="58" customFormat="1" ht="52" customHeight="1" x14ac:dyDescent="0.35">
      <c r="A23" s="2"/>
      <c r="B23" s="12"/>
      <c r="C23" s="122" t="s">
        <v>296</v>
      </c>
      <c r="D23" s="122"/>
      <c r="E23" s="122"/>
      <c r="F23" s="122"/>
      <c r="G23" s="122"/>
      <c r="H23" s="122"/>
      <c r="I23" s="122"/>
      <c r="J23" s="122"/>
      <c r="K23" s="122"/>
      <c r="L23" s="122"/>
      <c r="M23" s="122"/>
      <c r="N23" s="122"/>
      <c r="O23" s="2"/>
    </row>
    <row r="24" spans="1:16" ht="9" customHeight="1" x14ac:dyDescent="0.3">
      <c r="A24" s="4"/>
      <c r="B24" s="4"/>
      <c r="C24" s="4"/>
      <c r="D24" s="4"/>
      <c r="E24" s="4"/>
      <c r="F24" s="4"/>
      <c r="G24" s="4"/>
      <c r="H24" s="4"/>
      <c r="I24" s="4"/>
      <c r="J24" s="4"/>
      <c r="K24" s="4"/>
      <c r="L24" s="4"/>
      <c r="M24" s="4"/>
      <c r="N24" s="4"/>
      <c r="O24" s="4"/>
    </row>
    <row r="25" spans="1:16" s="45" customFormat="1" ht="15" customHeight="1" x14ac:dyDescent="0.35">
      <c r="A25" s="44"/>
      <c r="B25" s="128" t="s">
        <v>16</v>
      </c>
      <c r="C25" s="129"/>
      <c r="D25" s="129"/>
      <c r="E25" s="129"/>
      <c r="F25" s="129"/>
      <c r="G25" s="129"/>
      <c r="H25" s="129"/>
      <c r="I25" s="129"/>
      <c r="J25" s="129"/>
      <c r="K25" s="129"/>
      <c r="L25" s="129"/>
      <c r="M25" s="129"/>
      <c r="N25" s="130"/>
      <c r="O25" s="44"/>
    </row>
    <row r="26" spans="1:16" s="45" customFormat="1" ht="13" customHeight="1" x14ac:dyDescent="0.35">
      <c r="A26" s="44"/>
      <c r="B26" s="109"/>
      <c r="C26" s="109"/>
      <c r="D26" s="109"/>
      <c r="E26" s="109"/>
      <c r="F26" s="109"/>
      <c r="G26" s="109"/>
      <c r="H26" s="109"/>
      <c r="I26" s="109"/>
      <c r="J26" s="109"/>
      <c r="K26" s="109"/>
      <c r="L26" s="109"/>
      <c r="M26" s="109"/>
      <c r="N26" s="109"/>
      <c r="O26" s="12"/>
    </row>
    <row r="27" spans="1:16" s="58" customFormat="1" ht="76.5" customHeight="1" x14ac:dyDescent="0.35">
      <c r="A27" s="2"/>
      <c r="B27" s="12"/>
      <c r="C27" s="123" t="s">
        <v>297</v>
      </c>
      <c r="D27" s="123"/>
      <c r="E27" s="123"/>
      <c r="F27" s="123"/>
      <c r="G27" s="123"/>
      <c r="H27" s="123"/>
      <c r="I27" s="63"/>
      <c r="J27" s="63"/>
      <c r="K27" s="63"/>
      <c r="L27" s="63"/>
      <c r="M27" s="63"/>
      <c r="N27" s="63"/>
      <c r="O27" s="2"/>
    </row>
    <row r="28" spans="1:16" s="58" customFormat="1" ht="15" customHeight="1" x14ac:dyDescent="0.35">
      <c r="A28" s="2"/>
      <c r="B28" s="12"/>
      <c r="C28" s="103"/>
      <c r="D28" s="103"/>
      <c r="E28" s="103"/>
      <c r="F28" s="103"/>
      <c r="G28" s="103"/>
      <c r="H28" s="103"/>
      <c r="I28" s="103"/>
      <c r="J28" s="103"/>
      <c r="K28" s="103"/>
      <c r="L28" s="103"/>
      <c r="M28" s="103"/>
      <c r="N28" s="103"/>
      <c r="O28" s="2"/>
    </row>
    <row r="29" spans="1:16" s="26" customFormat="1" ht="65.150000000000006" customHeight="1" x14ac:dyDescent="0.25">
      <c r="A29" s="23"/>
      <c r="B29" s="12"/>
      <c r="C29" s="140" t="s">
        <v>17</v>
      </c>
      <c r="D29" s="141"/>
      <c r="E29" s="141"/>
      <c r="F29" s="141"/>
      <c r="G29" s="141"/>
      <c r="H29" s="141"/>
      <c r="I29" s="63"/>
      <c r="J29" s="63"/>
      <c r="K29" s="63"/>
      <c r="L29" s="63"/>
      <c r="M29" s="63"/>
      <c r="N29" s="63"/>
      <c r="O29" s="23"/>
    </row>
    <row r="30" spans="1:16" ht="13" customHeight="1" x14ac:dyDescent="0.3">
      <c r="A30" s="23"/>
      <c r="B30" s="23"/>
      <c r="C30" s="107"/>
      <c r="D30" s="108"/>
      <c r="E30" s="7"/>
      <c r="F30" s="108"/>
      <c r="G30" s="108"/>
      <c r="H30" s="108"/>
      <c r="I30" s="108"/>
      <c r="J30" s="108"/>
      <c r="K30" s="108"/>
      <c r="L30" s="108"/>
      <c r="M30" s="108"/>
      <c r="N30" s="108"/>
      <c r="O30" s="23"/>
      <c r="P30" s="94"/>
    </row>
    <row r="31" spans="1:16" s="45" customFormat="1" ht="15" customHeight="1" x14ac:dyDescent="0.35">
      <c r="A31" s="44"/>
      <c r="B31" s="128" t="s">
        <v>18</v>
      </c>
      <c r="C31" s="129"/>
      <c r="D31" s="129"/>
      <c r="E31" s="129"/>
      <c r="F31" s="129"/>
      <c r="G31" s="129"/>
      <c r="H31" s="129"/>
      <c r="I31" s="129"/>
      <c r="J31" s="129"/>
      <c r="K31" s="129"/>
      <c r="L31" s="129"/>
      <c r="M31" s="129"/>
      <c r="N31" s="130"/>
      <c r="O31" s="44"/>
    </row>
    <row r="32" spans="1:16" s="45" customFormat="1" ht="9" customHeight="1" x14ac:dyDescent="0.35">
      <c r="A32" s="44"/>
      <c r="B32" s="109"/>
      <c r="C32" s="109"/>
      <c r="D32" s="109"/>
      <c r="E32" s="109"/>
      <c r="F32" s="109"/>
      <c r="G32" s="109"/>
      <c r="H32" s="109"/>
      <c r="I32" s="109"/>
      <c r="J32" s="109"/>
      <c r="K32" s="109"/>
      <c r="L32" s="109"/>
      <c r="M32" s="109"/>
      <c r="N32" s="109"/>
      <c r="O32" s="12"/>
    </row>
    <row r="33" spans="1:17" s="95" customFormat="1" ht="44.25" customHeight="1" x14ac:dyDescent="0.35">
      <c r="A33" s="71"/>
      <c r="B33" s="66"/>
      <c r="C33" s="135" t="s">
        <v>298</v>
      </c>
      <c r="D33" s="135"/>
      <c r="E33" s="135"/>
      <c r="F33" s="135"/>
      <c r="G33" s="135"/>
      <c r="H33" s="135"/>
      <c r="I33" s="135"/>
      <c r="J33" s="135"/>
      <c r="K33" s="135"/>
      <c r="L33" s="135"/>
      <c r="M33" s="135"/>
      <c r="N33" s="135"/>
      <c r="O33" s="25"/>
    </row>
    <row r="34" spans="1:17" s="45" customFormat="1" ht="65" customHeight="1" x14ac:dyDescent="0.35">
      <c r="A34" s="44"/>
      <c r="B34" s="109"/>
      <c r="C34" s="134" t="s">
        <v>19</v>
      </c>
      <c r="D34" s="135"/>
      <c r="E34" s="135"/>
      <c r="F34" s="135"/>
      <c r="G34" s="135"/>
      <c r="H34" s="135"/>
      <c r="I34" s="135"/>
      <c r="J34" s="135"/>
      <c r="K34" s="135"/>
      <c r="L34" s="135"/>
      <c r="M34" s="135"/>
      <c r="N34" s="135"/>
      <c r="O34" s="12"/>
    </row>
    <row r="35" spans="1:17" s="56" customFormat="1" ht="9" customHeight="1" x14ac:dyDescent="0.25">
      <c r="A35" s="42"/>
      <c r="B35" s="42"/>
      <c r="C35" s="101"/>
      <c r="D35" s="101"/>
      <c r="E35" s="101"/>
      <c r="F35" s="101"/>
      <c r="G35" s="101"/>
      <c r="H35" s="101"/>
      <c r="I35" s="101"/>
      <c r="J35" s="101"/>
      <c r="K35" s="101"/>
      <c r="L35" s="101"/>
      <c r="M35" s="101"/>
      <c r="N35" s="101"/>
      <c r="O35" s="42"/>
      <c r="Q35" s="91"/>
    </row>
    <row r="36" spans="1:17" s="56" customFormat="1" ht="13" customHeight="1" x14ac:dyDescent="0.25">
      <c r="A36" s="42"/>
      <c r="B36" s="84"/>
      <c r="C36" s="97"/>
      <c r="D36" s="20" t="s">
        <v>20</v>
      </c>
      <c r="E36" s="97"/>
      <c r="F36" s="65" t="s">
        <v>21</v>
      </c>
      <c r="G36" s="97"/>
      <c r="H36" s="97"/>
      <c r="I36" s="101"/>
      <c r="J36" s="101"/>
      <c r="K36" s="101"/>
      <c r="L36" s="101"/>
      <c r="M36" s="101"/>
      <c r="N36" s="101"/>
      <c r="O36" s="42"/>
      <c r="Q36" s="96"/>
    </row>
    <row r="37" spans="1:17" s="56" customFormat="1" ht="13" customHeight="1" x14ac:dyDescent="0.25">
      <c r="A37" s="42"/>
      <c r="B37" s="84"/>
      <c r="C37" s="97"/>
      <c r="D37" s="97"/>
      <c r="E37" s="97"/>
      <c r="F37" s="65" t="s">
        <v>22</v>
      </c>
      <c r="G37" s="97"/>
      <c r="H37" s="97"/>
      <c r="I37" s="101"/>
      <c r="J37" s="101"/>
      <c r="K37" s="101"/>
      <c r="L37" s="101"/>
      <c r="M37" s="101"/>
      <c r="N37" s="101"/>
      <c r="O37" s="42"/>
      <c r="Q37" s="96"/>
    </row>
    <row r="38" spans="1:17" s="26" customFormat="1" ht="9" customHeight="1" x14ac:dyDescent="0.3">
      <c r="A38" s="23"/>
      <c r="B38" s="23"/>
      <c r="C38" s="23"/>
      <c r="D38" s="15"/>
      <c r="E38" s="24"/>
      <c r="F38" s="25"/>
      <c r="G38" s="23"/>
      <c r="H38" s="23"/>
      <c r="I38" s="8"/>
      <c r="J38" s="23"/>
      <c r="K38" s="23"/>
      <c r="L38" s="23"/>
      <c r="M38" s="23"/>
      <c r="N38" s="23"/>
      <c r="O38" s="23"/>
    </row>
    <row r="39" spans="1:17" ht="30" customHeight="1" x14ac:dyDescent="0.3">
      <c r="A39" s="4"/>
      <c r="B39" s="131" t="s">
        <v>23</v>
      </c>
      <c r="C39" s="132"/>
      <c r="D39" s="132"/>
      <c r="E39" s="132"/>
      <c r="F39" s="132"/>
      <c r="G39" s="132"/>
      <c r="H39" s="132"/>
      <c r="I39" s="132"/>
      <c r="J39" s="132"/>
      <c r="K39" s="132"/>
      <c r="L39" s="132"/>
      <c r="M39" s="132"/>
      <c r="N39" s="133"/>
      <c r="O39" s="4"/>
    </row>
    <row r="40" spans="1:17" ht="9" customHeight="1" x14ac:dyDescent="0.3">
      <c r="A40" s="23"/>
      <c r="B40" s="23"/>
      <c r="C40" s="23"/>
      <c r="D40" s="27"/>
      <c r="E40" s="28"/>
      <c r="F40" s="27"/>
      <c r="G40" s="27"/>
      <c r="H40" s="27"/>
      <c r="I40" s="27"/>
      <c r="J40" s="27"/>
      <c r="K40" s="27"/>
      <c r="L40" s="27"/>
      <c r="M40" s="27"/>
      <c r="N40" s="73"/>
      <c r="O40" s="4"/>
    </row>
    <row r="41" spans="1:17" x14ac:dyDescent="0.3">
      <c r="A41" s="26"/>
      <c r="B41" s="26"/>
      <c r="C41" s="26"/>
      <c r="D41" s="26"/>
      <c r="E41" s="29"/>
      <c r="F41" s="26"/>
      <c r="G41" s="26"/>
      <c r="H41" s="26"/>
      <c r="I41" s="26"/>
      <c r="J41" s="26"/>
      <c r="K41" s="26"/>
      <c r="L41" s="26"/>
      <c r="M41" s="26"/>
    </row>
    <row r="42" spans="1:17" x14ac:dyDescent="0.3">
      <c r="A42" s="26"/>
      <c r="B42" s="26"/>
      <c r="C42" s="26"/>
      <c r="E42" s="29"/>
      <c r="F42" s="26"/>
      <c r="G42" s="26"/>
      <c r="H42" s="26"/>
      <c r="I42" s="26"/>
      <c r="J42" s="26"/>
      <c r="K42" s="26"/>
      <c r="L42" s="26"/>
      <c r="M42" s="26"/>
    </row>
    <row r="43" spans="1:17" x14ac:dyDescent="0.3">
      <c r="A43" s="26"/>
      <c r="B43" s="26"/>
      <c r="C43" s="26"/>
      <c r="D43" s="26"/>
      <c r="E43" s="29"/>
      <c r="F43" s="26"/>
      <c r="G43" s="26"/>
      <c r="H43" s="26"/>
      <c r="I43" s="26"/>
      <c r="J43" s="26"/>
      <c r="K43" s="26"/>
      <c r="L43" s="26"/>
      <c r="M43" s="26"/>
    </row>
    <row r="44" spans="1:17" x14ac:dyDescent="0.3">
      <c r="A44" s="26"/>
      <c r="B44" s="26"/>
      <c r="C44" s="26"/>
      <c r="D44" s="26"/>
      <c r="E44" s="29"/>
      <c r="F44" s="26"/>
      <c r="G44" s="26"/>
      <c r="H44" s="26"/>
      <c r="I44" s="26"/>
      <c r="J44" s="26"/>
      <c r="K44" s="26"/>
      <c r="L44" s="26"/>
      <c r="M44" s="26"/>
    </row>
    <row r="45" spans="1:17" x14ac:dyDescent="0.3">
      <c r="A45" s="26"/>
      <c r="B45" s="26"/>
      <c r="C45" s="26"/>
      <c r="D45" s="26"/>
      <c r="E45" s="29"/>
      <c r="F45" s="26"/>
      <c r="G45" s="26"/>
      <c r="H45" s="26"/>
      <c r="I45" s="26"/>
      <c r="J45" s="26"/>
      <c r="K45" s="26"/>
      <c r="L45" s="26"/>
      <c r="M45" s="26"/>
    </row>
    <row r="46" spans="1:17" x14ac:dyDescent="0.3">
      <c r="A46" s="26"/>
      <c r="B46" s="26"/>
      <c r="C46" s="26"/>
      <c r="D46" s="26"/>
      <c r="E46" s="29"/>
      <c r="F46" s="26"/>
      <c r="G46" s="26"/>
      <c r="H46" s="26"/>
      <c r="I46" s="26"/>
      <c r="J46" s="26"/>
      <c r="K46" s="26"/>
      <c r="L46" s="26"/>
      <c r="M46" s="26"/>
    </row>
    <row r="47" spans="1:17" x14ac:dyDescent="0.3">
      <c r="A47" s="26"/>
      <c r="B47" s="26"/>
      <c r="C47" s="26"/>
      <c r="D47" s="26"/>
      <c r="E47" s="29"/>
      <c r="F47" s="26"/>
      <c r="G47" s="26"/>
      <c r="H47" s="26"/>
      <c r="I47" s="26"/>
      <c r="J47" s="26"/>
      <c r="K47" s="26"/>
      <c r="L47" s="26"/>
      <c r="M47" s="26"/>
    </row>
    <row r="48" spans="1:17" x14ac:dyDescent="0.3">
      <c r="A48" s="26"/>
      <c r="B48" s="26"/>
      <c r="C48" s="26"/>
      <c r="D48" s="26"/>
      <c r="E48" s="29"/>
      <c r="F48" s="26"/>
      <c r="G48" s="26"/>
      <c r="H48" s="26"/>
      <c r="I48" s="26"/>
      <c r="J48" s="26"/>
      <c r="K48" s="26"/>
      <c r="L48" s="26"/>
      <c r="M48" s="26"/>
    </row>
    <row r="49" spans="1:13" x14ac:dyDescent="0.3">
      <c r="A49" s="26"/>
      <c r="B49" s="26"/>
      <c r="C49" s="26"/>
      <c r="D49" s="26"/>
      <c r="E49" s="29"/>
      <c r="F49" s="26"/>
      <c r="G49" s="26"/>
      <c r="H49" s="26"/>
      <c r="I49" s="26"/>
      <c r="J49" s="26"/>
      <c r="K49" s="26"/>
      <c r="L49" s="26"/>
      <c r="M49" s="26"/>
    </row>
    <row r="50" spans="1:13" x14ac:dyDescent="0.3">
      <c r="A50" s="26"/>
      <c r="B50" s="26"/>
      <c r="C50" s="26"/>
      <c r="D50" s="26"/>
      <c r="E50" s="29"/>
      <c r="F50" s="26"/>
      <c r="G50" s="26"/>
      <c r="H50" s="26"/>
      <c r="I50" s="26"/>
      <c r="J50" s="26"/>
      <c r="K50" s="26"/>
      <c r="L50" s="26"/>
      <c r="M50" s="26"/>
    </row>
    <row r="51" spans="1:13" x14ac:dyDescent="0.3">
      <c r="A51" s="26"/>
      <c r="B51" s="26"/>
      <c r="C51" s="26"/>
      <c r="D51" s="26"/>
      <c r="E51" s="29"/>
      <c r="F51" s="26"/>
      <c r="G51" s="26"/>
      <c r="H51" s="26"/>
      <c r="I51" s="26"/>
      <c r="J51" s="26"/>
      <c r="K51" s="26"/>
      <c r="L51" s="26"/>
      <c r="M51" s="26"/>
    </row>
    <row r="52" spans="1:13" x14ac:dyDescent="0.3">
      <c r="A52" s="26"/>
      <c r="B52" s="26"/>
      <c r="C52" s="26"/>
      <c r="D52" s="26"/>
      <c r="E52" s="29"/>
      <c r="F52" s="26"/>
      <c r="G52" s="26"/>
      <c r="H52" s="26"/>
      <c r="I52" s="26"/>
      <c r="J52" s="26"/>
      <c r="K52" s="26"/>
      <c r="L52" s="26"/>
      <c r="M52" s="26"/>
    </row>
    <row r="53" spans="1:13" x14ac:dyDescent="0.3">
      <c r="A53" s="26"/>
      <c r="B53" s="26"/>
      <c r="C53" s="26"/>
      <c r="D53" s="26"/>
      <c r="E53" s="29"/>
      <c r="F53" s="26"/>
      <c r="G53" s="26"/>
      <c r="H53" s="26"/>
      <c r="I53" s="26"/>
      <c r="J53" s="26"/>
      <c r="K53" s="26"/>
      <c r="L53" s="26"/>
      <c r="M53" s="26"/>
    </row>
    <row r="54" spans="1:13" x14ac:dyDescent="0.3">
      <c r="A54" s="26"/>
      <c r="B54" s="26"/>
      <c r="C54" s="26"/>
      <c r="D54" s="26"/>
      <c r="E54" s="29"/>
      <c r="F54" s="26"/>
      <c r="G54" s="26"/>
      <c r="H54" s="26"/>
      <c r="I54" s="26"/>
      <c r="J54" s="26"/>
      <c r="K54" s="26"/>
      <c r="L54" s="26"/>
      <c r="M54" s="26"/>
    </row>
    <row r="97" spans="4:4" x14ac:dyDescent="0.3">
      <c r="D97" s="26"/>
    </row>
  </sheetData>
  <sheetProtection password="C89C"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T202"/>
  <sheetViews>
    <sheetView zoomScaleNormal="100" workbookViewId="0">
      <selection activeCell="N24" sqref="N24"/>
    </sheetView>
  </sheetViews>
  <sheetFormatPr defaultColWidth="9.1796875" defaultRowHeight="14.5" x14ac:dyDescent="0.35"/>
  <cols>
    <col min="1" max="1" width="1.453125" style="3" customWidth="1"/>
    <col min="2" max="3" width="3.453125" style="3" customWidth="1"/>
    <col min="4" max="4" width="27.453125" style="3" customWidth="1"/>
    <col min="5" max="5" width="1.453125" style="9" customWidth="1"/>
    <col min="6" max="6" width="18.453125" style="3" customWidth="1"/>
    <col min="7" max="7" width="1.453125" style="3" customWidth="1"/>
    <col min="8" max="8" width="18.453125" style="3" customWidth="1"/>
    <col min="9" max="9" width="1.453125" style="3" customWidth="1"/>
    <col min="10" max="10" width="51.6328125" style="3" customWidth="1"/>
    <col min="11" max="11" width="1.453125" style="3" customWidth="1"/>
    <col min="12" max="12" width="10.6328125" style="3" customWidth="1"/>
    <col min="13" max="13" width="1.453125" style="3" customWidth="1"/>
    <col min="14" max="14" width="18.453125" style="3" customWidth="1"/>
    <col min="15" max="15" width="1.453125" style="3" customWidth="1"/>
    <col min="16" max="16" width="1.81640625" style="3" customWidth="1"/>
    <col min="17" max="17" width="26.7265625" style="3" hidden="1" customWidth="1"/>
    <col min="18" max="18" width="22" style="3" hidden="1" customWidth="1"/>
    <col min="19" max="16384" width="9.1796875" style="3"/>
  </cols>
  <sheetData>
    <row r="1" spans="1:20" ht="9" customHeight="1" x14ac:dyDescent="0.35">
      <c r="A1" s="4"/>
      <c r="B1" s="4"/>
      <c r="C1" s="4"/>
      <c r="D1" s="71"/>
      <c r="E1" s="72"/>
      <c r="F1" s="4"/>
      <c r="G1" s="4"/>
      <c r="H1" s="4"/>
      <c r="I1" s="4"/>
      <c r="J1" s="4"/>
      <c r="K1" s="4"/>
      <c r="L1" s="4"/>
      <c r="M1" s="4"/>
      <c r="N1" s="4"/>
      <c r="O1" s="4"/>
      <c r="P1" s="5"/>
      <c r="Q1" s="5"/>
      <c r="R1" s="5"/>
      <c r="S1" s="5"/>
      <c r="T1" s="5"/>
    </row>
    <row r="2" spans="1:20" s="45" customFormat="1" ht="33" customHeight="1" x14ac:dyDescent="0.35">
      <c r="A2" s="44"/>
      <c r="B2" s="155" t="s">
        <v>24</v>
      </c>
      <c r="C2" s="156"/>
      <c r="D2" s="156"/>
      <c r="E2" s="156"/>
      <c r="F2" s="156"/>
      <c r="G2" s="156"/>
      <c r="H2" s="156"/>
      <c r="I2" s="156"/>
      <c r="J2" s="156"/>
      <c r="K2" s="156"/>
      <c r="L2" s="156"/>
      <c r="M2" s="156"/>
      <c r="N2" s="157"/>
      <c r="O2" s="44"/>
    </row>
    <row r="3" spans="1:20" s="1" customFormat="1" ht="9" customHeight="1" x14ac:dyDescent="0.35">
      <c r="A3" s="2"/>
      <c r="B3" s="2"/>
      <c r="C3" s="2"/>
      <c r="D3" s="46"/>
      <c r="E3" s="36"/>
      <c r="F3" s="46"/>
      <c r="G3" s="46"/>
      <c r="H3" s="46"/>
      <c r="I3" s="46"/>
      <c r="J3" s="46"/>
      <c r="K3" s="46"/>
      <c r="L3" s="46"/>
      <c r="M3" s="46"/>
      <c r="N3" s="46"/>
      <c r="O3" s="2"/>
      <c r="P3" s="58"/>
      <c r="Q3" s="58"/>
      <c r="R3" s="58"/>
      <c r="S3" s="58"/>
      <c r="T3" s="58"/>
    </row>
    <row r="4" spans="1:20" s="1" customFormat="1" ht="18" hidden="1" customHeight="1" thickBot="1" x14ac:dyDescent="0.4">
      <c r="A4" s="2"/>
      <c r="B4" s="158" t="s">
        <v>25</v>
      </c>
      <c r="C4" s="159"/>
      <c r="D4" s="159"/>
      <c r="E4" s="159"/>
      <c r="F4" s="159"/>
      <c r="G4" s="159"/>
      <c r="H4" s="159"/>
      <c r="I4" s="159"/>
      <c r="J4" s="160"/>
      <c r="K4" s="46"/>
      <c r="L4" s="39" t="s">
        <v>26</v>
      </c>
      <c r="M4" s="109"/>
      <c r="N4" s="48" t="str">
        <f>VLOOKUP(Q4,'Basic data'!E4:F8,2,FALSE)</f>
        <v>Zeer slecht</v>
      </c>
      <c r="O4" s="2"/>
      <c r="P4" s="58"/>
      <c r="Q4" s="13">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0</v>
      </c>
      <c r="R4" s="13" t="s">
        <v>27</v>
      </c>
      <c r="S4" s="58"/>
      <c r="T4" s="58"/>
    </row>
    <row r="5" spans="1:20" s="1" customFormat="1" ht="3" hidden="1" customHeight="1" x14ac:dyDescent="0.35">
      <c r="A5" s="2"/>
      <c r="B5" s="2"/>
      <c r="C5" s="2"/>
      <c r="D5" s="47"/>
      <c r="E5" s="47"/>
      <c r="F5" s="47"/>
      <c r="G5" s="47"/>
      <c r="H5" s="47"/>
      <c r="I5" s="46"/>
      <c r="J5" s="46"/>
      <c r="K5" s="46"/>
      <c r="L5" s="20"/>
      <c r="M5" s="109"/>
      <c r="N5" s="46"/>
      <c r="O5" s="2"/>
      <c r="P5" s="58"/>
      <c r="Q5" s="58"/>
      <c r="R5" s="58"/>
      <c r="S5" s="58"/>
      <c r="T5" s="58"/>
    </row>
    <row r="6" spans="1:20" s="1" customFormat="1" ht="13" customHeight="1" x14ac:dyDescent="0.35">
      <c r="A6" s="2"/>
      <c r="B6" s="2"/>
      <c r="C6" s="50" t="s">
        <v>28</v>
      </c>
      <c r="D6" s="47"/>
      <c r="E6" s="47"/>
      <c r="F6" s="47"/>
      <c r="G6" s="47"/>
      <c r="H6" s="47"/>
      <c r="I6" s="46"/>
      <c r="J6" s="46"/>
      <c r="K6" s="46"/>
      <c r="L6" s="46"/>
      <c r="M6" s="46"/>
      <c r="N6" s="46"/>
      <c r="O6" s="2"/>
      <c r="P6" s="58"/>
      <c r="Q6" s="58">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0</v>
      </c>
      <c r="R6" s="58" t="s">
        <v>29</v>
      </c>
      <c r="S6" s="58"/>
      <c r="T6" s="58"/>
    </row>
    <row r="7" spans="1:20" s="1" customFormat="1" ht="9" customHeight="1" x14ac:dyDescent="0.35">
      <c r="A7" s="2"/>
      <c r="B7" s="2"/>
      <c r="C7" s="2"/>
      <c r="D7" s="47"/>
      <c r="E7" s="47"/>
      <c r="F7" s="47"/>
      <c r="G7" s="47"/>
      <c r="H7" s="47"/>
      <c r="I7" s="46"/>
      <c r="J7" s="46"/>
      <c r="K7" s="46"/>
      <c r="L7" s="20"/>
      <c r="M7" s="109"/>
      <c r="N7" s="46"/>
      <c r="O7" s="2"/>
      <c r="P7" s="58"/>
      <c r="Q7" s="58"/>
      <c r="R7" s="58"/>
      <c r="S7" s="58"/>
      <c r="T7" s="58"/>
    </row>
    <row r="8" spans="1:20" s="1" customFormat="1" ht="3" customHeight="1" x14ac:dyDescent="0.35">
      <c r="A8" s="2"/>
      <c r="B8" s="51"/>
      <c r="C8" s="51"/>
      <c r="D8" s="52"/>
      <c r="E8" s="52"/>
      <c r="F8" s="52"/>
      <c r="G8" s="52"/>
      <c r="H8" s="52"/>
      <c r="I8" s="53"/>
      <c r="J8" s="53"/>
      <c r="K8" s="53"/>
      <c r="L8" s="54"/>
      <c r="M8" s="55"/>
      <c r="N8" s="53"/>
      <c r="O8" s="2"/>
      <c r="P8" s="58"/>
      <c r="Q8" s="58"/>
      <c r="R8" s="58"/>
      <c r="S8" s="58"/>
      <c r="T8" s="58"/>
    </row>
    <row r="9" spans="1:20" s="1" customFormat="1" ht="9" customHeight="1" x14ac:dyDescent="0.35">
      <c r="A9" s="2"/>
      <c r="B9" s="2"/>
      <c r="C9" s="2"/>
      <c r="D9" s="47"/>
      <c r="E9" s="47"/>
      <c r="F9" s="47"/>
      <c r="G9" s="47"/>
      <c r="H9" s="47"/>
      <c r="I9" s="46"/>
      <c r="J9" s="46"/>
      <c r="K9" s="46"/>
      <c r="L9" s="20"/>
      <c r="M9" s="109"/>
      <c r="N9" s="46"/>
      <c r="O9" s="2"/>
      <c r="P9" s="58"/>
      <c r="Q9" s="58"/>
      <c r="R9" s="58"/>
      <c r="S9" s="58"/>
      <c r="T9" s="58"/>
    </row>
    <row r="10" spans="1:20" s="1" customFormat="1" ht="15" customHeight="1" x14ac:dyDescent="0.35">
      <c r="A10" s="2"/>
      <c r="B10" s="128" t="s">
        <v>30</v>
      </c>
      <c r="C10" s="129"/>
      <c r="D10" s="129"/>
      <c r="E10" s="129"/>
      <c r="F10" s="129"/>
      <c r="G10" s="129"/>
      <c r="H10" s="129"/>
      <c r="I10" s="129"/>
      <c r="J10" s="130"/>
      <c r="K10" s="46"/>
      <c r="L10" s="75" t="s">
        <v>26</v>
      </c>
      <c r="M10" s="109"/>
      <c r="N10" s="192" t="str">
        <f>VLOOKUP(Q10,'Basic data'!E4:F8,2,FALSE)</f>
        <v>Zeer slecht</v>
      </c>
      <c r="O10" s="2"/>
      <c r="P10" s="58"/>
      <c r="Q10" s="13">
        <f>MIN(VLOOKUP(N22,'Basic data'!D4:E8,2,FALSE),VLOOKUP(N24,'Basic data'!D4:E8,2,FALSE))</f>
        <v>0</v>
      </c>
      <c r="R10" s="58" t="s">
        <v>31</v>
      </c>
      <c r="S10" s="58"/>
      <c r="T10" s="58"/>
    </row>
    <row r="11" spans="1:20" s="26" customFormat="1" ht="9.75" customHeight="1" x14ac:dyDescent="0.25">
      <c r="A11" s="23"/>
      <c r="B11" s="23"/>
      <c r="C11" s="23"/>
      <c r="D11" s="37"/>
      <c r="E11" s="37"/>
      <c r="F11" s="37"/>
      <c r="G11" s="37"/>
      <c r="H11" s="37"/>
      <c r="I11" s="57"/>
      <c r="J11" s="57"/>
      <c r="K11" s="57"/>
      <c r="L11" s="20"/>
      <c r="M11" s="109"/>
      <c r="N11" s="57"/>
      <c r="O11" s="23"/>
    </row>
    <row r="12" spans="1:20" s="38" customFormat="1" ht="26" customHeight="1" x14ac:dyDescent="0.3">
      <c r="A12" s="42"/>
      <c r="B12" s="105"/>
      <c r="C12" s="147" t="s">
        <v>306</v>
      </c>
      <c r="D12" s="147"/>
      <c r="E12" s="147"/>
      <c r="F12" s="147"/>
      <c r="G12" s="147"/>
      <c r="H12" s="147"/>
      <c r="I12" s="147"/>
      <c r="J12" s="147"/>
      <c r="K12" s="147"/>
      <c r="L12" s="147"/>
      <c r="M12" s="147"/>
      <c r="N12" s="147"/>
      <c r="O12" s="42"/>
      <c r="P12" s="56"/>
      <c r="Q12" s="56"/>
      <c r="R12" s="56"/>
      <c r="S12" s="56"/>
      <c r="T12" s="56"/>
    </row>
    <row r="13" spans="1:20" s="26" customFormat="1" ht="3" customHeight="1" x14ac:dyDescent="0.25">
      <c r="A13" s="23"/>
      <c r="B13" s="23"/>
      <c r="C13" s="23"/>
      <c r="D13" s="37"/>
      <c r="E13" s="37"/>
      <c r="F13" s="37"/>
      <c r="G13" s="37"/>
      <c r="H13" s="37"/>
      <c r="I13" s="57"/>
      <c r="J13" s="57"/>
      <c r="K13" s="57"/>
      <c r="L13" s="20"/>
      <c r="M13" s="109"/>
      <c r="N13" s="57"/>
      <c r="O13" s="23"/>
    </row>
    <row r="14" spans="1:20" s="26" customFormat="1" ht="13" customHeight="1" x14ac:dyDescent="0.3">
      <c r="A14" s="23"/>
      <c r="B14" s="43"/>
      <c r="C14" s="64" t="s">
        <v>32</v>
      </c>
      <c r="D14" s="37"/>
      <c r="E14" s="37"/>
      <c r="F14" s="37"/>
      <c r="G14" s="37"/>
      <c r="H14" s="37"/>
      <c r="I14" s="57"/>
      <c r="J14" s="57"/>
      <c r="K14" s="57"/>
      <c r="L14" s="20"/>
      <c r="M14" s="109"/>
      <c r="N14" s="57"/>
      <c r="O14" s="23"/>
    </row>
    <row r="15" spans="1:20" s="26" customFormat="1" ht="13" customHeight="1" x14ac:dyDescent="0.25">
      <c r="A15" s="23"/>
      <c r="B15" s="23"/>
      <c r="C15" s="67" t="s">
        <v>34</v>
      </c>
      <c r="D15" s="140" t="s">
        <v>35</v>
      </c>
      <c r="E15" s="141"/>
      <c r="F15" s="141"/>
      <c r="G15" s="141"/>
      <c r="H15" s="141"/>
      <c r="I15" s="141"/>
      <c r="J15" s="141"/>
      <c r="K15" s="141"/>
      <c r="L15" s="141"/>
      <c r="M15" s="141"/>
      <c r="N15" s="141"/>
      <c r="O15" s="23"/>
    </row>
    <row r="16" spans="1:20" s="26" customFormat="1" ht="13" customHeight="1" x14ac:dyDescent="0.25">
      <c r="A16" s="23"/>
      <c r="B16" s="23"/>
      <c r="C16" s="67" t="s">
        <v>34</v>
      </c>
      <c r="D16" s="140" t="s">
        <v>37</v>
      </c>
      <c r="E16" s="141"/>
      <c r="F16" s="141"/>
      <c r="G16" s="141"/>
      <c r="H16" s="141"/>
      <c r="I16" s="141"/>
      <c r="J16" s="141"/>
      <c r="K16" s="141"/>
      <c r="L16" s="141"/>
      <c r="M16" s="141"/>
      <c r="N16" s="141"/>
      <c r="O16" s="23"/>
    </row>
    <row r="17" spans="1:20" s="26" customFormat="1" ht="9" customHeight="1" x14ac:dyDescent="0.25">
      <c r="A17" s="23"/>
      <c r="B17" s="23"/>
      <c r="C17" s="41"/>
      <c r="D17" s="37"/>
      <c r="E17" s="37"/>
      <c r="F17" s="37"/>
      <c r="G17" s="37"/>
      <c r="H17" s="37"/>
      <c r="I17" s="57"/>
      <c r="J17" s="57"/>
      <c r="K17" s="57"/>
      <c r="L17" s="20"/>
      <c r="M17" s="109"/>
      <c r="N17" s="57"/>
      <c r="O17" s="23"/>
    </row>
    <row r="18" spans="1:20" s="26" customFormat="1" ht="13" customHeight="1" x14ac:dyDescent="0.3">
      <c r="A18" s="23"/>
      <c r="B18" s="23"/>
      <c r="C18" s="143" t="s">
        <v>40</v>
      </c>
      <c r="D18" s="143"/>
      <c r="E18" s="143"/>
      <c r="F18" s="143"/>
      <c r="G18" s="143"/>
      <c r="H18" s="143"/>
      <c r="I18" s="143"/>
      <c r="J18" s="143"/>
      <c r="K18" s="143"/>
      <c r="L18" s="143"/>
      <c r="M18" s="143"/>
      <c r="N18" s="143"/>
      <c r="O18" s="23"/>
    </row>
    <row r="19" spans="1:20" s="26" customFormat="1" ht="3" customHeight="1" thickBot="1" x14ac:dyDescent="0.35">
      <c r="A19" s="23"/>
      <c r="B19" s="23"/>
      <c r="C19" s="106"/>
      <c r="D19" s="106"/>
      <c r="E19" s="106"/>
      <c r="F19" s="106"/>
      <c r="G19" s="106"/>
      <c r="H19" s="106"/>
      <c r="I19" s="106"/>
      <c r="J19" s="106"/>
      <c r="K19" s="106"/>
      <c r="L19" s="106"/>
      <c r="M19" s="106"/>
      <c r="N19" s="106"/>
      <c r="O19" s="23"/>
    </row>
    <row r="20" spans="1:20" s="22" customFormat="1" ht="104.15" customHeight="1" thickBot="1" x14ac:dyDescent="0.4">
      <c r="A20" s="44"/>
      <c r="B20" s="109"/>
      <c r="C20" s="144" t="s">
        <v>42</v>
      </c>
      <c r="D20" s="145"/>
      <c r="E20" s="145"/>
      <c r="F20" s="145"/>
      <c r="G20" s="145"/>
      <c r="H20" s="145"/>
      <c r="I20" s="145"/>
      <c r="J20" s="145"/>
      <c r="K20" s="145"/>
      <c r="L20" s="145"/>
      <c r="M20" s="145"/>
      <c r="N20" s="146"/>
      <c r="O20" s="12"/>
      <c r="P20" s="45"/>
      <c r="Q20" s="45"/>
      <c r="R20" s="45"/>
      <c r="S20" s="45"/>
      <c r="T20" s="45"/>
    </row>
    <row r="21" spans="1:20" s="82" customFormat="1" ht="22" customHeight="1" x14ac:dyDescent="0.2">
      <c r="A21" s="76"/>
      <c r="B21" s="76"/>
      <c r="C21" s="77" t="s">
        <v>43</v>
      </c>
      <c r="D21" s="78"/>
      <c r="E21" s="78"/>
      <c r="F21" s="78"/>
      <c r="G21" s="78"/>
      <c r="H21" s="78"/>
      <c r="I21" s="79"/>
      <c r="J21" s="79"/>
      <c r="K21" s="79"/>
      <c r="L21" s="80"/>
      <c r="M21" s="81"/>
      <c r="N21" s="68" t="s">
        <v>44</v>
      </c>
      <c r="O21" s="76"/>
    </row>
    <row r="22" spans="1:20" s="26" customFormat="1" ht="13" customHeight="1" x14ac:dyDescent="0.3">
      <c r="A22" s="23"/>
      <c r="B22" s="23"/>
      <c r="C22" s="152" t="s">
        <v>267</v>
      </c>
      <c r="D22" s="152"/>
      <c r="E22" s="152"/>
      <c r="F22" s="152"/>
      <c r="G22" s="152"/>
      <c r="H22" s="152"/>
      <c r="I22" s="152"/>
      <c r="J22" s="152"/>
      <c r="K22" s="57"/>
      <c r="L22" s="179" t="s">
        <v>45</v>
      </c>
      <c r="M22" s="109"/>
      <c r="N22" s="98" t="s">
        <v>33</v>
      </c>
      <c r="O22" s="23"/>
    </row>
    <row r="23" spans="1:20" s="26" customFormat="1" ht="3" customHeight="1" x14ac:dyDescent="0.25">
      <c r="A23" s="23"/>
      <c r="B23" s="23"/>
      <c r="C23" s="69"/>
      <c r="D23" s="37"/>
      <c r="E23" s="37"/>
      <c r="F23" s="37"/>
      <c r="G23" s="37"/>
      <c r="H23" s="37"/>
      <c r="I23" s="57"/>
      <c r="J23" s="70"/>
      <c r="K23" s="57"/>
      <c r="L23" s="20"/>
      <c r="M23" s="109"/>
      <c r="N23" s="57"/>
      <c r="O23" s="23"/>
    </row>
    <row r="24" spans="1:20" s="26" customFormat="1" ht="13" customHeight="1" x14ac:dyDescent="0.3">
      <c r="A24" s="23"/>
      <c r="B24" s="23"/>
      <c r="C24" s="152" t="s">
        <v>268</v>
      </c>
      <c r="D24" s="152"/>
      <c r="E24" s="152"/>
      <c r="F24" s="152"/>
      <c r="G24" s="152"/>
      <c r="H24" s="152"/>
      <c r="I24" s="152"/>
      <c r="J24" s="152"/>
      <c r="K24" s="57"/>
      <c r="L24" s="179" t="s">
        <v>45</v>
      </c>
      <c r="M24" s="109"/>
      <c r="N24" s="98" t="s">
        <v>33</v>
      </c>
      <c r="O24" s="23"/>
    </row>
    <row r="25" spans="1:20" s="1" customFormat="1" ht="9" customHeight="1" x14ac:dyDescent="0.35">
      <c r="A25" s="2"/>
      <c r="B25" s="2"/>
      <c r="C25" s="2"/>
      <c r="D25" s="47"/>
      <c r="E25" s="47"/>
      <c r="F25" s="47"/>
      <c r="G25" s="47"/>
      <c r="H25" s="47"/>
      <c r="I25" s="46"/>
      <c r="J25" s="46"/>
      <c r="K25" s="46"/>
      <c r="L25" s="20"/>
      <c r="M25" s="109"/>
      <c r="N25" s="46"/>
      <c r="O25" s="2"/>
      <c r="P25" s="58"/>
      <c r="Q25" s="58"/>
      <c r="R25" s="58"/>
      <c r="S25" s="58"/>
      <c r="T25" s="58"/>
    </row>
    <row r="26" spans="1:20" s="1" customFormat="1" ht="3" customHeight="1" x14ac:dyDescent="0.35">
      <c r="A26" s="2"/>
      <c r="B26" s="51"/>
      <c r="C26" s="51"/>
      <c r="D26" s="52"/>
      <c r="E26" s="52"/>
      <c r="F26" s="52"/>
      <c r="G26" s="52"/>
      <c r="H26" s="52"/>
      <c r="I26" s="53"/>
      <c r="J26" s="53"/>
      <c r="K26" s="53"/>
      <c r="L26" s="54"/>
      <c r="M26" s="55"/>
      <c r="N26" s="53"/>
      <c r="O26" s="2"/>
      <c r="P26" s="58"/>
      <c r="Q26" s="58"/>
      <c r="R26" s="58"/>
      <c r="S26" s="58"/>
      <c r="T26" s="58"/>
    </row>
    <row r="27" spans="1:20" s="1" customFormat="1" ht="9" customHeight="1" x14ac:dyDescent="0.35">
      <c r="A27" s="2"/>
      <c r="B27" s="2"/>
      <c r="C27" s="2"/>
      <c r="D27" s="47"/>
      <c r="E27" s="47"/>
      <c r="F27" s="47"/>
      <c r="G27" s="47"/>
      <c r="H27" s="47"/>
      <c r="I27" s="46"/>
      <c r="J27" s="46"/>
      <c r="K27" s="46"/>
      <c r="L27" s="20"/>
      <c r="M27" s="109"/>
      <c r="N27" s="46"/>
      <c r="O27" s="2"/>
      <c r="P27" s="58"/>
      <c r="Q27" s="58"/>
      <c r="R27" s="58"/>
      <c r="S27" s="58"/>
      <c r="T27" s="58"/>
    </row>
    <row r="28" spans="1:20" s="1" customFormat="1" ht="15" customHeight="1" x14ac:dyDescent="0.35">
      <c r="A28" s="2"/>
      <c r="B28" s="128" t="s">
        <v>46</v>
      </c>
      <c r="C28" s="129"/>
      <c r="D28" s="129"/>
      <c r="E28" s="129"/>
      <c r="F28" s="129"/>
      <c r="G28" s="129"/>
      <c r="H28" s="129"/>
      <c r="I28" s="129"/>
      <c r="J28" s="130"/>
      <c r="K28" s="46"/>
      <c r="L28" s="75" t="s">
        <v>26</v>
      </c>
      <c r="M28" s="109"/>
      <c r="N28" s="192" t="str">
        <f>VLOOKUP(Q28,'Basic data'!E4:F8,2,FALSE)</f>
        <v>Zeer slecht</v>
      </c>
      <c r="O28" s="2"/>
      <c r="P28" s="58"/>
      <c r="Q28" s="13">
        <f>MIN(VLOOKUP(N44,'Basic data'!D4:E8,2,FALSE),VLOOKUP(N46,'Basic data'!D4:E8,2,FALSE))</f>
        <v>0</v>
      </c>
      <c r="R28" s="58" t="s">
        <v>47</v>
      </c>
      <c r="S28" s="58"/>
      <c r="T28" s="58"/>
    </row>
    <row r="29" spans="1:20" s="26" customFormat="1" ht="3" customHeight="1" x14ac:dyDescent="0.25">
      <c r="A29" s="23"/>
      <c r="B29" s="23"/>
      <c r="C29" s="23"/>
      <c r="D29" s="37"/>
      <c r="E29" s="37"/>
      <c r="F29" s="37"/>
      <c r="G29" s="37"/>
      <c r="H29" s="37"/>
      <c r="I29" s="57"/>
      <c r="J29" s="57"/>
      <c r="K29" s="57"/>
      <c r="L29" s="20"/>
      <c r="M29" s="109"/>
      <c r="N29" s="57"/>
      <c r="O29" s="23"/>
    </row>
    <row r="30" spans="1:20" s="56" customFormat="1" ht="39" customHeight="1" x14ac:dyDescent="0.3">
      <c r="A30" s="42"/>
      <c r="B30" s="105"/>
      <c r="C30" s="147" t="s">
        <v>307</v>
      </c>
      <c r="D30" s="147"/>
      <c r="E30" s="147"/>
      <c r="F30" s="147"/>
      <c r="G30" s="147"/>
      <c r="H30" s="147"/>
      <c r="I30" s="147"/>
      <c r="J30" s="147"/>
      <c r="K30" s="147"/>
      <c r="L30" s="147"/>
      <c r="M30" s="147"/>
      <c r="N30" s="147"/>
      <c r="O30" s="42"/>
    </row>
    <row r="31" spans="1:20" s="26" customFormat="1" ht="3" customHeight="1" x14ac:dyDescent="0.25">
      <c r="A31" s="23"/>
      <c r="B31" s="23"/>
      <c r="C31" s="23"/>
      <c r="D31" s="37"/>
      <c r="E31" s="37"/>
      <c r="F31" s="37"/>
      <c r="G31" s="37"/>
      <c r="H31" s="37"/>
      <c r="I31" s="57"/>
      <c r="J31" s="57"/>
      <c r="K31" s="57"/>
      <c r="L31" s="20"/>
      <c r="M31" s="109"/>
      <c r="N31" s="57"/>
      <c r="O31" s="23"/>
    </row>
    <row r="32" spans="1:20" s="26" customFormat="1" ht="13" customHeight="1" x14ac:dyDescent="0.3">
      <c r="A32" s="23"/>
      <c r="B32" s="43"/>
      <c r="C32" s="64" t="s">
        <v>32</v>
      </c>
      <c r="D32" s="37"/>
      <c r="E32" s="37"/>
      <c r="F32" s="37"/>
      <c r="G32" s="37"/>
      <c r="H32" s="37"/>
      <c r="I32" s="57"/>
      <c r="J32" s="57"/>
      <c r="K32" s="57"/>
      <c r="L32" s="20"/>
      <c r="M32" s="109"/>
      <c r="N32" s="57"/>
      <c r="O32" s="23"/>
    </row>
    <row r="33" spans="1:20" s="26" customFormat="1" ht="13" customHeight="1" x14ac:dyDescent="0.25">
      <c r="A33" s="23"/>
      <c r="B33" s="23"/>
      <c r="C33" s="87" t="s">
        <v>34</v>
      </c>
      <c r="D33" s="148" t="s">
        <v>48</v>
      </c>
      <c r="E33" s="149"/>
      <c r="F33" s="149"/>
      <c r="G33" s="149"/>
      <c r="H33" s="149"/>
      <c r="I33" s="149"/>
      <c r="J33" s="149"/>
      <c r="K33" s="149"/>
      <c r="L33" s="149"/>
      <c r="M33" s="149"/>
      <c r="N33" s="149"/>
      <c r="O33" s="23"/>
    </row>
    <row r="34" spans="1:20" s="26" customFormat="1" ht="12.5" x14ac:dyDescent="0.25">
      <c r="A34" s="23"/>
      <c r="B34" s="23"/>
      <c r="C34" s="87" t="s">
        <v>34</v>
      </c>
      <c r="D34" s="148" t="s">
        <v>49</v>
      </c>
      <c r="E34" s="149"/>
      <c r="F34" s="149"/>
      <c r="G34" s="149"/>
      <c r="H34" s="149"/>
      <c r="I34" s="149"/>
      <c r="J34" s="149"/>
      <c r="K34" s="149"/>
      <c r="L34" s="149"/>
      <c r="M34" s="149"/>
      <c r="N34" s="149"/>
      <c r="O34" s="23"/>
    </row>
    <row r="35" spans="1:20" s="26" customFormat="1" ht="12.75" customHeight="1" x14ac:dyDescent="0.25">
      <c r="A35" s="23"/>
      <c r="B35" s="23"/>
      <c r="C35" s="87" t="s">
        <v>34</v>
      </c>
      <c r="D35" s="148" t="s">
        <v>50</v>
      </c>
      <c r="E35" s="149"/>
      <c r="F35" s="149"/>
      <c r="G35" s="149"/>
      <c r="H35" s="149"/>
      <c r="I35" s="149"/>
      <c r="J35" s="149"/>
      <c r="K35" s="149"/>
      <c r="L35" s="149"/>
      <c r="M35" s="149"/>
      <c r="N35" s="149"/>
      <c r="O35" s="23"/>
    </row>
    <row r="36" spans="1:20" s="26" customFormat="1" ht="13" customHeight="1" x14ac:dyDescent="0.25">
      <c r="A36" s="23"/>
      <c r="B36" s="23"/>
      <c r="C36" s="87" t="s">
        <v>34</v>
      </c>
      <c r="D36" s="141" t="s">
        <v>51</v>
      </c>
      <c r="E36" s="123"/>
      <c r="F36" s="123"/>
      <c r="G36" s="123"/>
      <c r="H36" s="123"/>
      <c r="I36" s="123"/>
      <c r="J36" s="123"/>
      <c r="K36" s="123"/>
      <c r="L36" s="123"/>
      <c r="M36" s="123"/>
      <c r="N36" s="123"/>
      <c r="O36" s="23"/>
    </row>
    <row r="37" spans="1:20" s="26" customFormat="1" ht="13" customHeight="1" x14ac:dyDescent="0.25">
      <c r="A37" s="23"/>
      <c r="B37" s="23"/>
      <c r="C37" s="87" t="s">
        <v>34</v>
      </c>
      <c r="D37" s="148" t="s">
        <v>52</v>
      </c>
      <c r="E37" s="149"/>
      <c r="F37" s="149"/>
      <c r="G37" s="149"/>
      <c r="H37" s="149"/>
      <c r="I37" s="149"/>
      <c r="J37" s="149"/>
      <c r="K37" s="149"/>
      <c r="L37" s="149"/>
      <c r="M37" s="149"/>
      <c r="N37" s="149"/>
      <c r="O37" s="23"/>
    </row>
    <row r="38" spans="1:20" s="26" customFormat="1" ht="13" customHeight="1" x14ac:dyDescent="0.25">
      <c r="A38" s="23"/>
      <c r="B38" s="23"/>
      <c r="C38" s="87" t="s">
        <v>34</v>
      </c>
      <c r="D38" s="148" t="s">
        <v>53</v>
      </c>
      <c r="E38" s="149"/>
      <c r="F38" s="149"/>
      <c r="G38" s="149"/>
      <c r="H38" s="149"/>
      <c r="I38" s="149"/>
      <c r="J38" s="149"/>
      <c r="K38" s="149"/>
      <c r="L38" s="149"/>
      <c r="M38" s="149"/>
      <c r="N38" s="149"/>
      <c r="O38" s="23"/>
    </row>
    <row r="39" spans="1:20" s="26" customFormat="1" ht="9" customHeight="1" x14ac:dyDescent="0.25">
      <c r="A39" s="23"/>
      <c r="B39" s="23"/>
      <c r="C39" s="41"/>
      <c r="D39" s="37"/>
      <c r="E39" s="37"/>
      <c r="F39" s="37"/>
      <c r="G39" s="37"/>
      <c r="H39" s="37"/>
      <c r="I39" s="57"/>
      <c r="J39" s="57"/>
      <c r="K39" s="57"/>
      <c r="L39" s="20"/>
      <c r="M39" s="109"/>
      <c r="N39" s="57"/>
      <c r="O39" s="23"/>
    </row>
    <row r="40" spans="1:20" s="26" customFormat="1" ht="13" customHeight="1" x14ac:dyDescent="0.3">
      <c r="A40" s="23"/>
      <c r="B40" s="23"/>
      <c r="C40" s="143" t="s">
        <v>54</v>
      </c>
      <c r="D40" s="143"/>
      <c r="E40" s="143"/>
      <c r="F40" s="143"/>
      <c r="G40" s="143"/>
      <c r="H40" s="143"/>
      <c r="I40" s="143"/>
      <c r="J40" s="143"/>
      <c r="K40" s="143"/>
      <c r="L40" s="143"/>
      <c r="M40" s="143"/>
      <c r="N40" s="143"/>
      <c r="O40" s="23"/>
    </row>
    <row r="41" spans="1:20" s="26" customFormat="1" ht="3" customHeight="1" thickBot="1" x14ac:dyDescent="0.35">
      <c r="A41" s="23"/>
      <c r="B41" s="23"/>
      <c r="C41" s="106"/>
      <c r="D41" s="106"/>
      <c r="E41" s="106"/>
      <c r="F41" s="106"/>
      <c r="G41" s="106"/>
      <c r="H41" s="106"/>
      <c r="I41" s="106"/>
      <c r="J41" s="106"/>
      <c r="K41" s="106"/>
      <c r="L41" s="106"/>
      <c r="M41" s="106"/>
      <c r="N41" s="106"/>
      <c r="O41" s="23"/>
    </row>
    <row r="42" spans="1:20" s="83" customFormat="1" ht="104.15" customHeight="1" thickBot="1" x14ac:dyDescent="0.4">
      <c r="A42" s="2"/>
      <c r="B42" s="109"/>
      <c r="C42" s="144" t="s">
        <v>42</v>
      </c>
      <c r="D42" s="145"/>
      <c r="E42" s="145"/>
      <c r="F42" s="145"/>
      <c r="G42" s="145"/>
      <c r="H42" s="145"/>
      <c r="I42" s="145"/>
      <c r="J42" s="145"/>
      <c r="K42" s="145"/>
      <c r="L42" s="145"/>
      <c r="M42" s="145"/>
      <c r="N42" s="146"/>
      <c r="O42" s="12"/>
      <c r="P42" s="58"/>
      <c r="Q42" s="58"/>
      <c r="R42" s="58"/>
      <c r="S42" s="58"/>
      <c r="T42" s="58"/>
    </row>
    <row r="43" spans="1:20" s="82" customFormat="1" ht="22" customHeight="1" x14ac:dyDescent="0.2">
      <c r="A43" s="76"/>
      <c r="B43" s="76"/>
      <c r="C43" s="77" t="s">
        <v>43</v>
      </c>
      <c r="D43" s="78"/>
      <c r="E43" s="78"/>
      <c r="F43" s="78"/>
      <c r="G43" s="78"/>
      <c r="H43" s="78"/>
      <c r="I43" s="79"/>
      <c r="J43" s="79"/>
      <c r="K43" s="79"/>
      <c r="L43" s="80"/>
      <c r="M43" s="81"/>
      <c r="N43" s="68" t="s">
        <v>44</v>
      </c>
      <c r="O43" s="76"/>
    </row>
    <row r="44" spans="1:20" s="26" customFormat="1" ht="13" customHeight="1" x14ac:dyDescent="0.3">
      <c r="A44" s="23"/>
      <c r="B44" s="69"/>
      <c r="C44" s="152" t="s">
        <v>269</v>
      </c>
      <c r="D44" s="152"/>
      <c r="E44" s="152"/>
      <c r="F44" s="152"/>
      <c r="G44" s="152"/>
      <c r="H44" s="152"/>
      <c r="I44" s="152"/>
      <c r="J44" s="152"/>
      <c r="K44" s="57"/>
      <c r="L44" s="179" t="s">
        <v>45</v>
      </c>
      <c r="M44" s="109"/>
      <c r="N44" s="98" t="s">
        <v>33</v>
      </c>
      <c r="O44" s="23"/>
    </row>
    <row r="45" spans="1:20" s="26" customFormat="1" ht="3" customHeight="1" x14ac:dyDescent="0.25">
      <c r="A45" s="23"/>
      <c r="B45" s="69"/>
      <c r="C45" s="69"/>
      <c r="D45" s="37"/>
      <c r="E45" s="37"/>
      <c r="F45" s="37"/>
      <c r="G45" s="37"/>
      <c r="H45" s="37"/>
      <c r="I45" s="57"/>
      <c r="J45" s="70"/>
      <c r="K45" s="57"/>
      <c r="L45" s="20"/>
      <c r="M45" s="109"/>
      <c r="N45" s="57"/>
      <c r="O45" s="23"/>
    </row>
    <row r="46" spans="1:20" s="26" customFormat="1" ht="13" customHeight="1" x14ac:dyDescent="0.3">
      <c r="A46" s="23"/>
      <c r="B46" s="69"/>
      <c r="C46" s="180" t="s">
        <v>270</v>
      </c>
      <c r="D46" s="180"/>
      <c r="E46" s="180"/>
      <c r="F46" s="180"/>
      <c r="G46" s="180"/>
      <c r="H46" s="180"/>
      <c r="I46" s="180"/>
      <c r="J46" s="180"/>
      <c r="K46" s="57"/>
      <c r="L46" s="179" t="s">
        <v>45</v>
      </c>
      <c r="M46" s="109"/>
      <c r="N46" s="98" t="s">
        <v>33</v>
      </c>
      <c r="O46" s="23"/>
    </row>
    <row r="47" spans="1:20" s="1" customFormat="1" ht="9" customHeight="1" x14ac:dyDescent="0.35">
      <c r="A47" s="2"/>
      <c r="B47" s="2"/>
      <c r="C47" s="2"/>
      <c r="D47" s="47"/>
      <c r="E47" s="47"/>
      <c r="F47" s="47"/>
      <c r="G47" s="47"/>
      <c r="H47" s="47"/>
      <c r="I47" s="46"/>
      <c r="J47" s="46"/>
      <c r="K47" s="46"/>
      <c r="L47" s="20"/>
      <c r="M47" s="109"/>
      <c r="N47" s="46"/>
      <c r="O47" s="2"/>
      <c r="P47" s="58"/>
      <c r="Q47" s="58"/>
      <c r="R47" s="58"/>
      <c r="S47" s="58"/>
      <c r="T47" s="58"/>
    </row>
    <row r="48" spans="1:20" s="1" customFormat="1" ht="3" customHeight="1" x14ac:dyDescent="0.35">
      <c r="A48" s="2"/>
      <c r="B48" s="51"/>
      <c r="C48" s="51"/>
      <c r="D48" s="52"/>
      <c r="E48" s="52"/>
      <c r="F48" s="52"/>
      <c r="G48" s="52"/>
      <c r="H48" s="52"/>
      <c r="I48" s="53"/>
      <c r="J48" s="53"/>
      <c r="K48" s="53"/>
      <c r="L48" s="54"/>
      <c r="M48" s="55"/>
      <c r="N48" s="53"/>
      <c r="O48" s="2"/>
      <c r="P48" s="58"/>
      <c r="Q48" s="58"/>
      <c r="R48" s="58"/>
      <c r="S48" s="58"/>
      <c r="T48" s="58"/>
    </row>
    <row r="49" spans="1:20" s="1" customFormat="1" ht="9" customHeight="1" x14ac:dyDescent="0.35">
      <c r="A49" s="2"/>
      <c r="B49" s="2"/>
      <c r="C49" s="2"/>
      <c r="D49" s="47"/>
      <c r="E49" s="47"/>
      <c r="F49" s="47"/>
      <c r="G49" s="47"/>
      <c r="H49" s="47"/>
      <c r="I49" s="46"/>
      <c r="J49" s="46"/>
      <c r="K49" s="46"/>
      <c r="L49" s="20"/>
      <c r="M49" s="109"/>
      <c r="N49" s="46"/>
      <c r="O49" s="2"/>
      <c r="P49" s="58"/>
      <c r="Q49" s="58"/>
      <c r="R49" s="58"/>
      <c r="S49" s="58"/>
      <c r="T49" s="58"/>
    </row>
    <row r="50" spans="1:20" s="1" customFormat="1" ht="15" customHeight="1" x14ac:dyDescent="0.35">
      <c r="A50" s="2"/>
      <c r="B50" s="128" t="s">
        <v>55</v>
      </c>
      <c r="C50" s="129"/>
      <c r="D50" s="129"/>
      <c r="E50" s="129"/>
      <c r="F50" s="129"/>
      <c r="G50" s="129"/>
      <c r="H50" s="129"/>
      <c r="I50" s="129"/>
      <c r="J50" s="130"/>
      <c r="K50" s="46"/>
      <c r="L50" s="75" t="s">
        <v>26</v>
      </c>
      <c r="M50" s="109"/>
      <c r="N50" s="192" t="str">
        <f>VLOOKUP(Q50,'Basic data'!E4:F8,2,FALSE)</f>
        <v>Zeer slecht</v>
      </c>
      <c r="O50" s="2"/>
      <c r="P50" s="58"/>
      <c r="Q50" s="13">
        <f>MIN(VLOOKUP(N68,'Basic data'!D4:E8,2,FALSE),VLOOKUP(N70,'Basic data'!D4:E8,2,FALSE))</f>
        <v>0</v>
      </c>
      <c r="R50" s="58" t="s">
        <v>56</v>
      </c>
      <c r="S50" s="58"/>
      <c r="T50" s="58"/>
    </row>
    <row r="51" spans="1:20" s="26" customFormat="1" ht="3" customHeight="1" x14ac:dyDescent="0.25">
      <c r="A51" s="23"/>
      <c r="B51" s="23"/>
      <c r="C51" s="23"/>
      <c r="D51" s="37"/>
      <c r="E51" s="37"/>
      <c r="F51" s="37"/>
      <c r="G51" s="37"/>
      <c r="H51" s="37"/>
      <c r="I51" s="57"/>
      <c r="J51" s="57"/>
      <c r="K51" s="57"/>
      <c r="L51" s="20"/>
      <c r="M51" s="109"/>
      <c r="N51" s="57"/>
      <c r="O51" s="23"/>
    </row>
    <row r="52" spans="1:20" s="56" customFormat="1" ht="26" customHeight="1" x14ac:dyDescent="0.3">
      <c r="A52" s="42"/>
      <c r="B52" s="105"/>
      <c r="C52" s="151" t="s">
        <v>57</v>
      </c>
      <c r="D52" s="151"/>
      <c r="E52" s="151"/>
      <c r="F52" s="151"/>
      <c r="G52" s="151"/>
      <c r="H52" s="151"/>
      <c r="I52" s="151"/>
      <c r="J52" s="151"/>
      <c r="K52" s="151"/>
      <c r="L52" s="151"/>
      <c r="M52" s="151"/>
      <c r="N52" s="151"/>
      <c r="O52" s="42"/>
    </row>
    <row r="53" spans="1:20" s="26" customFormat="1" ht="3" customHeight="1" x14ac:dyDescent="0.25">
      <c r="A53" s="23"/>
      <c r="B53" s="23"/>
      <c r="C53" s="23"/>
      <c r="D53" s="37"/>
      <c r="E53" s="37"/>
      <c r="F53" s="37"/>
      <c r="G53" s="37"/>
      <c r="H53" s="37"/>
      <c r="I53" s="57"/>
      <c r="J53" s="57"/>
      <c r="K53" s="57"/>
      <c r="L53" s="20"/>
      <c r="M53" s="109"/>
      <c r="N53" s="57"/>
      <c r="O53" s="23"/>
    </row>
    <row r="54" spans="1:20" s="26" customFormat="1" ht="13" customHeight="1" x14ac:dyDescent="0.3">
      <c r="A54" s="23"/>
      <c r="B54" s="43"/>
      <c r="C54" s="64" t="s">
        <v>32</v>
      </c>
      <c r="D54" s="37"/>
      <c r="E54" s="37"/>
      <c r="F54" s="37"/>
      <c r="G54" s="37"/>
      <c r="H54" s="37"/>
      <c r="I54" s="57"/>
      <c r="J54" s="57"/>
      <c r="K54" s="57"/>
      <c r="L54" s="20"/>
      <c r="M54" s="109"/>
      <c r="N54" s="57"/>
      <c r="O54" s="23"/>
    </row>
    <row r="55" spans="1:20" s="86" customFormat="1" ht="13" customHeight="1" x14ac:dyDescent="0.3">
      <c r="A55" s="69"/>
      <c r="B55" s="43"/>
      <c r="C55" s="60" t="s">
        <v>58</v>
      </c>
      <c r="D55" s="37"/>
      <c r="E55" s="37"/>
      <c r="F55" s="37"/>
      <c r="G55" s="37"/>
      <c r="H55" s="37"/>
      <c r="I55" s="57"/>
      <c r="J55" s="57"/>
      <c r="K55" s="57"/>
      <c r="L55" s="20"/>
      <c r="M55" s="85"/>
      <c r="N55" s="57"/>
      <c r="O55" s="69"/>
    </row>
    <row r="56" spans="1:20" s="26" customFormat="1" ht="13" customHeight="1" x14ac:dyDescent="0.25">
      <c r="A56" s="23"/>
      <c r="B56" s="23"/>
      <c r="C56" s="87" t="s">
        <v>34</v>
      </c>
      <c r="D56" s="141" t="s">
        <v>59</v>
      </c>
      <c r="E56" s="123"/>
      <c r="F56" s="123"/>
      <c r="G56" s="123"/>
      <c r="H56" s="123"/>
      <c r="I56" s="123"/>
      <c r="J56" s="123"/>
      <c r="K56" s="123"/>
      <c r="L56" s="123"/>
      <c r="M56" s="123"/>
      <c r="N56" s="123"/>
      <c r="O56" s="23"/>
    </row>
    <row r="57" spans="1:20" s="26" customFormat="1" ht="13" customHeight="1" x14ac:dyDescent="0.25">
      <c r="A57" s="23"/>
      <c r="B57" s="23"/>
      <c r="C57" s="87" t="s">
        <v>34</v>
      </c>
      <c r="D57" s="141" t="s">
        <v>60</v>
      </c>
      <c r="E57" s="123"/>
      <c r="F57" s="123"/>
      <c r="G57" s="123"/>
      <c r="H57" s="123"/>
      <c r="I57" s="123"/>
      <c r="J57" s="123"/>
      <c r="K57" s="123"/>
      <c r="L57" s="123"/>
      <c r="M57" s="123"/>
      <c r="N57" s="123"/>
      <c r="O57" s="23"/>
    </row>
    <row r="58" spans="1:20" s="86" customFormat="1" ht="13" customHeight="1" x14ac:dyDescent="0.25">
      <c r="A58" s="69"/>
      <c r="B58" s="69"/>
      <c r="C58" s="60" t="s">
        <v>61</v>
      </c>
      <c r="D58" s="37"/>
      <c r="E58" s="37"/>
      <c r="F58" s="37"/>
      <c r="G58" s="37"/>
      <c r="H58" s="37"/>
      <c r="I58" s="57"/>
      <c r="J58" s="57"/>
      <c r="K58" s="57"/>
      <c r="L58" s="20"/>
      <c r="M58" s="85"/>
      <c r="N58" s="57"/>
      <c r="O58" s="69"/>
    </row>
    <row r="59" spans="1:20" s="26" customFormat="1" ht="13" customHeight="1" x14ac:dyDescent="0.25">
      <c r="A59" s="23"/>
      <c r="B59" s="23"/>
      <c r="C59" s="67" t="s">
        <v>34</v>
      </c>
      <c r="D59" s="141" t="s">
        <v>62</v>
      </c>
      <c r="E59" s="123"/>
      <c r="F59" s="123"/>
      <c r="G59" s="123"/>
      <c r="H59" s="123"/>
      <c r="I59" s="123"/>
      <c r="J59" s="123"/>
      <c r="K59" s="123"/>
      <c r="L59" s="123"/>
      <c r="M59" s="123"/>
      <c r="N59" s="123"/>
      <c r="O59" s="23"/>
    </row>
    <row r="60" spans="1:20" s="26" customFormat="1" ht="13" customHeight="1" x14ac:dyDescent="0.25">
      <c r="A60" s="23"/>
      <c r="B60" s="23"/>
      <c r="C60" s="67" t="s">
        <v>34</v>
      </c>
      <c r="D60" s="141" t="s">
        <v>63</v>
      </c>
      <c r="E60" s="123"/>
      <c r="F60" s="123"/>
      <c r="G60" s="123"/>
      <c r="H60" s="123"/>
      <c r="I60" s="123"/>
      <c r="J60" s="123"/>
      <c r="K60" s="123"/>
      <c r="L60" s="123"/>
      <c r="M60" s="123"/>
      <c r="N60" s="123"/>
      <c r="O60" s="23"/>
    </row>
    <row r="61" spans="1:20" s="26" customFormat="1" ht="13" customHeight="1" x14ac:dyDescent="0.25">
      <c r="A61" s="23"/>
      <c r="B61" s="23"/>
      <c r="C61" s="67" t="s">
        <v>34</v>
      </c>
      <c r="D61" s="123" t="s">
        <v>305</v>
      </c>
      <c r="E61" s="123"/>
      <c r="F61" s="123"/>
      <c r="G61" s="123"/>
      <c r="H61" s="123"/>
      <c r="I61" s="123"/>
      <c r="J61" s="123"/>
      <c r="K61" s="123"/>
      <c r="L61" s="123"/>
      <c r="M61" s="123"/>
      <c r="N61" s="123"/>
      <c r="O61" s="23"/>
    </row>
    <row r="62" spans="1:20" s="26" customFormat="1" ht="13" customHeight="1" x14ac:dyDescent="0.25">
      <c r="A62" s="23"/>
      <c r="B62" s="23"/>
      <c r="C62" s="67" t="s">
        <v>34</v>
      </c>
      <c r="D62" s="141" t="s">
        <v>64</v>
      </c>
      <c r="E62" s="123"/>
      <c r="F62" s="123"/>
      <c r="G62" s="123"/>
      <c r="H62" s="123"/>
      <c r="I62" s="123"/>
      <c r="J62" s="123"/>
      <c r="K62" s="123"/>
      <c r="L62" s="123"/>
      <c r="M62" s="123"/>
      <c r="N62" s="123"/>
      <c r="O62" s="23"/>
    </row>
    <row r="63" spans="1:20" s="26" customFormat="1" ht="9" customHeight="1" x14ac:dyDescent="0.25">
      <c r="A63" s="23"/>
      <c r="B63" s="23"/>
      <c r="C63" s="41"/>
      <c r="D63" s="37"/>
      <c r="E63" s="37"/>
      <c r="F63" s="37"/>
      <c r="G63" s="37"/>
      <c r="H63" s="37"/>
      <c r="I63" s="57"/>
      <c r="J63" s="57"/>
      <c r="K63" s="57"/>
      <c r="L63" s="20"/>
      <c r="M63" s="109"/>
      <c r="N63" s="57"/>
      <c r="O63" s="23"/>
    </row>
    <row r="64" spans="1:20" s="26" customFormat="1" ht="13" customHeight="1" x14ac:dyDescent="0.3">
      <c r="A64" s="23"/>
      <c r="B64" s="23"/>
      <c r="C64" s="143" t="s">
        <v>65</v>
      </c>
      <c r="D64" s="143"/>
      <c r="E64" s="143"/>
      <c r="F64" s="143"/>
      <c r="G64" s="143"/>
      <c r="H64" s="143"/>
      <c r="I64" s="143"/>
      <c r="J64" s="143"/>
      <c r="K64" s="143"/>
      <c r="L64" s="143"/>
      <c r="M64" s="143"/>
      <c r="N64" s="143"/>
      <c r="O64" s="23"/>
    </row>
    <row r="65" spans="1:20" s="26" customFormat="1" ht="3" customHeight="1" thickBot="1" x14ac:dyDescent="0.35">
      <c r="A65" s="23"/>
      <c r="B65" s="23"/>
      <c r="C65" s="106"/>
      <c r="D65" s="106"/>
      <c r="E65" s="106"/>
      <c r="F65" s="106"/>
      <c r="G65" s="106"/>
      <c r="H65" s="106"/>
      <c r="I65" s="106"/>
      <c r="J65" s="106"/>
      <c r="K65" s="106"/>
      <c r="L65" s="106"/>
      <c r="M65" s="106"/>
      <c r="N65" s="106"/>
      <c r="O65" s="23"/>
    </row>
    <row r="66" spans="1:20" s="83" customFormat="1" ht="104.15" customHeight="1" thickBot="1" x14ac:dyDescent="0.4">
      <c r="A66" s="2"/>
      <c r="B66" s="109"/>
      <c r="C66" s="144" t="s">
        <v>42</v>
      </c>
      <c r="D66" s="145"/>
      <c r="E66" s="145"/>
      <c r="F66" s="145"/>
      <c r="G66" s="145"/>
      <c r="H66" s="145"/>
      <c r="I66" s="145"/>
      <c r="J66" s="145"/>
      <c r="K66" s="145"/>
      <c r="L66" s="145"/>
      <c r="M66" s="145"/>
      <c r="N66" s="146"/>
      <c r="O66" s="12"/>
      <c r="P66" s="58"/>
      <c r="Q66" s="58"/>
      <c r="R66" s="58"/>
      <c r="S66" s="58"/>
      <c r="T66" s="58"/>
    </row>
    <row r="67" spans="1:20" s="82" customFormat="1" ht="22" customHeight="1" x14ac:dyDescent="0.2">
      <c r="A67" s="76"/>
      <c r="B67" s="76"/>
      <c r="C67" s="77" t="s">
        <v>43</v>
      </c>
      <c r="D67" s="78"/>
      <c r="E67" s="78"/>
      <c r="F67" s="78"/>
      <c r="G67" s="78"/>
      <c r="H67" s="78"/>
      <c r="I67" s="79"/>
      <c r="J67" s="79"/>
      <c r="K67" s="79"/>
      <c r="L67" s="80"/>
      <c r="M67" s="81"/>
      <c r="N67" s="68" t="s">
        <v>44</v>
      </c>
      <c r="O67" s="76"/>
    </row>
    <row r="68" spans="1:20" s="26" customFormat="1" ht="13" customHeight="1" x14ac:dyDescent="0.3">
      <c r="A68" s="23"/>
      <c r="B68" s="23"/>
      <c r="C68" s="152" t="s">
        <v>66</v>
      </c>
      <c r="D68" s="152"/>
      <c r="E68" s="152"/>
      <c r="F68" s="152"/>
      <c r="G68" s="152"/>
      <c r="H68" s="152"/>
      <c r="I68" s="152"/>
      <c r="J68" s="152"/>
      <c r="K68" s="57"/>
      <c r="L68" s="179" t="s">
        <v>45</v>
      </c>
      <c r="M68" s="109"/>
      <c r="N68" s="98" t="s">
        <v>33</v>
      </c>
      <c r="O68" s="23"/>
    </row>
    <row r="69" spans="1:20" s="26" customFormat="1" ht="3" customHeight="1" x14ac:dyDescent="0.25">
      <c r="A69" s="23"/>
      <c r="B69" s="23"/>
      <c r="C69" s="69"/>
      <c r="D69" s="37"/>
      <c r="E69" s="37"/>
      <c r="F69" s="37"/>
      <c r="G69" s="37"/>
      <c r="H69" s="37"/>
      <c r="I69" s="57"/>
      <c r="J69" s="70"/>
      <c r="K69" s="57"/>
      <c r="L69" s="20"/>
      <c r="M69" s="109"/>
      <c r="N69" s="57"/>
      <c r="O69" s="23"/>
    </row>
    <row r="70" spans="1:20" s="26" customFormat="1" ht="13" customHeight="1" x14ac:dyDescent="0.3">
      <c r="A70" s="23"/>
      <c r="B70" s="23"/>
      <c r="C70" s="180" t="s">
        <v>271</v>
      </c>
      <c r="D70" s="180"/>
      <c r="E70" s="180"/>
      <c r="F70" s="180"/>
      <c r="G70" s="180"/>
      <c r="H70" s="180"/>
      <c r="I70" s="180"/>
      <c r="J70" s="180"/>
      <c r="K70" s="57"/>
      <c r="L70" s="179" t="s">
        <v>45</v>
      </c>
      <c r="M70" s="109"/>
      <c r="N70" s="98" t="s">
        <v>33</v>
      </c>
      <c r="O70" s="23"/>
    </row>
    <row r="71" spans="1:20" s="1" customFormat="1" ht="9" customHeight="1" x14ac:dyDescent="0.35">
      <c r="A71" s="2"/>
      <c r="B71" s="2"/>
      <c r="C71" s="2"/>
      <c r="D71" s="47"/>
      <c r="E71" s="47"/>
      <c r="F71" s="47"/>
      <c r="G71" s="47"/>
      <c r="H71" s="47"/>
      <c r="I71" s="46"/>
      <c r="J71" s="46"/>
      <c r="K71" s="46"/>
      <c r="L71" s="20"/>
      <c r="M71" s="109"/>
      <c r="N71" s="46"/>
      <c r="O71" s="2"/>
      <c r="P71" s="58"/>
      <c r="Q71" s="58"/>
      <c r="R71" s="58"/>
      <c r="S71" s="58"/>
      <c r="T71" s="58"/>
    </row>
    <row r="72" spans="1:20" s="1" customFormat="1" ht="3" customHeight="1" x14ac:dyDescent="0.35">
      <c r="A72" s="2"/>
      <c r="B72" s="51"/>
      <c r="C72" s="51"/>
      <c r="D72" s="52"/>
      <c r="E72" s="52"/>
      <c r="F72" s="52"/>
      <c r="G72" s="52"/>
      <c r="H72" s="52"/>
      <c r="I72" s="53"/>
      <c r="J72" s="53"/>
      <c r="K72" s="53"/>
      <c r="L72" s="54"/>
      <c r="M72" s="55"/>
      <c r="N72" s="53"/>
      <c r="O72" s="2"/>
      <c r="P72" s="58"/>
      <c r="Q72" s="58"/>
      <c r="R72" s="58"/>
      <c r="S72" s="58"/>
      <c r="T72" s="58"/>
    </row>
    <row r="73" spans="1:20" s="1" customFormat="1" ht="9" customHeight="1" x14ac:dyDescent="0.35">
      <c r="A73" s="2"/>
      <c r="B73" s="2"/>
      <c r="C73" s="2"/>
      <c r="D73" s="47"/>
      <c r="E73" s="47"/>
      <c r="F73" s="47"/>
      <c r="G73" s="47"/>
      <c r="H73" s="47"/>
      <c r="I73" s="46"/>
      <c r="J73" s="46"/>
      <c r="K73" s="46"/>
      <c r="L73" s="20"/>
      <c r="M73" s="109"/>
      <c r="N73" s="46"/>
      <c r="O73" s="2"/>
      <c r="P73" s="58"/>
      <c r="Q73" s="58"/>
      <c r="R73" s="58"/>
      <c r="S73" s="58"/>
      <c r="T73" s="58"/>
    </row>
    <row r="74" spans="1:20" s="1" customFormat="1" ht="15" customHeight="1" x14ac:dyDescent="0.35">
      <c r="A74" s="2"/>
      <c r="B74" s="128" t="s">
        <v>67</v>
      </c>
      <c r="C74" s="129"/>
      <c r="D74" s="129"/>
      <c r="E74" s="129"/>
      <c r="F74" s="129"/>
      <c r="G74" s="129"/>
      <c r="H74" s="129"/>
      <c r="I74" s="129"/>
      <c r="J74" s="130"/>
      <c r="K74" s="46"/>
      <c r="L74" s="75" t="s">
        <v>26</v>
      </c>
      <c r="M74" s="109"/>
      <c r="N74" s="192" t="str">
        <f>VLOOKUP(Q74,'Basic data'!E4:F8,2,FALSE)</f>
        <v>Zeer slecht</v>
      </c>
      <c r="O74" s="2"/>
      <c r="P74" s="58"/>
      <c r="Q74" s="13">
        <f>MIN(VLOOKUP(N87,'Basic data'!D4:E8,2,FALSE),VLOOKUP(N89,'Basic data'!D4:E8,2,FALSE))</f>
        <v>0</v>
      </c>
      <c r="R74" s="58" t="s">
        <v>68</v>
      </c>
      <c r="S74" s="58"/>
      <c r="T74" s="58"/>
    </row>
    <row r="75" spans="1:20" s="26" customFormat="1" ht="3" customHeight="1" x14ac:dyDescent="0.25">
      <c r="A75" s="23"/>
      <c r="B75" s="23"/>
      <c r="C75" s="23"/>
      <c r="D75" s="37"/>
      <c r="E75" s="37"/>
      <c r="F75" s="37"/>
      <c r="G75" s="37"/>
      <c r="H75" s="37"/>
      <c r="I75" s="57"/>
      <c r="J75" s="57"/>
      <c r="K75" s="57"/>
      <c r="L75" s="20"/>
      <c r="M75" s="109"/>
      <c r="N75" s="57"/>
      <c r="O75" s="23"/>
    </row>
    <row r="76" spans="1:20" s="56" customFormat="1" ht="26" customHeight="1" x14ac:dyDescent="0.3">
      <c r="A76" s="42"/>
      <c r="B76" s="105"/>
      <c r="C76" s="150" t="s">
        <v>69</v>
      </c>
      <c r="D76" s="151"/>
      <c r="E76" s="151"/>
      <c r="F76" s="151"/>
      <c r="G76" s="151"/>
      <c r="H76" s="151"/>
      <c r="I76" s="151"/>
      <c r="J76" s="151"/>
      <c r="K76" s="151"/>
      <c r="L76" s="151"/>
      <c r="M76" s="151"/>
      <c r="N76" s="151"/>
      <c r="O76" s="42"/>
    </row>
    <row r="77" spans="1:20" s="26" customFormat="1" ht="3" customHeight="1" x14ac:dyDescent="0.25">
      <c r="A77" s="23"/>
      <c r="B77" s="23"/>
      <c r="C77" s="23"/>
      <c r="D77" s="37"/>
      <c r="E77" s="37"/>
      <c r="F77" s="37"/>
      <c r="G77" s="37"/>
      <c r="H77" s="37"/>
      <c r="I77" s="57"/>
      <c r="J77" s="57"/>
      <c r="K77" s="57"/>
      <c r="L77" s="20"/>
      <c r="M77" s="109"/>
      <c r="N77" s="57"/>
      <c r="O77" s="23"/>
    </row>
    <row r="78" spans="1:20" s="26" customFormat="1" ht="13" customHeight="1" x14ac:dyDescent="0.3">
      <c r="A78" s="23"/>
      <c r="B78" s="43"/>
      <c r="C78" s="64" t="s">
        <v>32</v>
      </c>
      <c r="D78" s="37"/>
      <c r="E78" s="37"/>
      <c r="F78" s="37"/>
      <c r="G78" s="37"/>
      <c r="H78" s="37"/>
      <c r="I78" s="57"/>
      <c r="J78" s="57"/>
      <c r="K78" s="57"/>
      <c r="L78" s="20"/>
      <c r="M78" s="109"/>
      <c r="N78" s="57"/>
      <c r="O78" s="23"/>
    </row>
    <row r="79" spans="1:20" s="26" customFormat="1" ht="13" customHeight="1" x14ac:dyDescent="0.25">
      <c r="A79" s="23"/>
      <c r="B79" s="23"/>
      <c r="C79" s="87" t="s">
        <v>34</v>
      </c>
      <c r="D79" s="141" t="s">
        <v>70</v>
      </c>
      <c r="E79" s="123"/>
      <c r="F79" s="123"/>
      <c r="G79" s="123"/>
      <c r="H79" s="123"/>
      <c r="I79" s="123"/>
      <c r="J79" s="123"/>
      <c r="K79" s="123"/>
      <c r="L79" s="123"/>
      <c r="M79" s="123"/>
      <c r="N79" s="123"/>
      <c r="O79" s="23"/>
    </row>
    <row r="80" spans="1:20" s="26" customFormat="1" ht="13" customHeight="1" x14ac:dyDescent="0.25">
      <c r="A80" s="23"/>
      <c r="B80" s="23"/>
      <c r="C80" s="87" t="s">
        <v>34</v>
      </c>
      <c r="D80" s="141" t="s">
        <v>71</v>
      </c>
      <c r="E80" s="123"/>
      <c r="F80" s="123"/>
      <c r="G80" s="123"/>
      <c r="H80" s="123"/>
      <c r="I80" s="123"/>
      <c r="J80" s="123"/>
      <c r="K80" s="123"/>
      <c r="L80" s="123"/>
      <c r="M80" s="123"/>
      <c r="N80" s="123"/>
      <c r="O80" s="23"/>
    </row>
    <row r="81" spans="1:20" s="26" customFormat="1" ht="13" customHeight="1" x14ac:dyDescent="0.25">
      <c r="A81" s="23"/>
      <c r="B81" s="23"/>
      <c r="C81" s="87" t="s">
        <v>34</v>
      </c>
      <c r="D81" s="141" t="s">
        <v>72</v>
      </c>
      <c r="E81" s="123"/>
      <c r="F81" s="123"/>
      <c r="G81" s="123"/>
      <c r="H81" s="123"/>
      <c r="I81" s="123"/>
      <c r="J81" s="123"/>
      <c r="K81" s="123"/>
      <c r="L81" s="123"/>
      <c r="M81" s="123"/>
      <c r="N81" s="123"/>
      <c r="O81" s="23"/>
    </row>
    <row r="82" spans="1:20" s="26" customFormat="1" ht="9" customHeight="1" x14ac:dyDescent="0.25">
      <c r="A82" s="23"/>
      <c r="B82" s="23"/>
      <c r="C82" s="41"/>
      <c r="D82" s="37"/>
      <c r="E82" s="37"/>
      <c r="F82" s="37"/>
      <c r="G82" s="37"/>
      <c r="H82" s="37"/>
      <c r="I82" s="57"/>
      <c r="J82" s="100"/>
      <c r="K82" s="57"/>
      <c r="L82" s="20"/>
      <c r="M82" s="109"/>
      <c r="N82" s="57"/>
      <c r="O82" s="23"/>
    </row>
    <row r="83" spans="1:20" s="26" customFormat="1" ht="13" customHeight="1" x14ac:dyDescent="0.3">
      <c r="A83" s="23"/>
      <c r="B83" s="23"/>
      <c r="C83" s="161" t="s">
        <v>73</v>
      </c>
      <c r="D83" s="161"/>
      <c r="E83" s="161"/>
      <c r="F83" s="161"/>
      <c r="G83" s="161"/>
      <c r="H83" s="161"/>
      <c r="I83" s="161"/>
      <c r="J83" s="161"/>
      <c r="K83" s="161"/>
      <c r="L83" s="161"/>
      <c r="M83" s="161"/>
      <c r="N83" s="161"/>
      <c r="O83" s="23"/>
    </row>
    <row r="84" spans="1:20" s="26" customFormat="1" ht="3" customHeight="1" thickBot="1" x14ac:dyDescent="0.35">
      <c r="A84" s="23"/>
      <c r="B84" s="23"/>
      <c r="C84" s="106"/>
      <c r="D84" s="106"/>
      <c r="E84" s="106"/>
      <c r="F84" s="106"/>
      <c r="G84" s="106"/>
      <c r="H84" s="106"/>
      <c r="I84" s="106"/>
      <c r="J84" s="106"/>
      <c r="K84" s="106"/>
      <c r="L84" s="106"/>
      <c r="M84" s="106"/>
      <c r="N84" s="106"/>
      <c r="O84" s="23"/>
    </row>
    <row r="85" spans="1:20" s="83" customFormat="1" ht="104.15" customHeight="1" thickBot="1" x14ac:dyDescent="0.4">
      <c r="A85" s="2"/>
      <c r="B85" s="109"/>
      <c r="C85" s="144" t="s">
        <v>42</v>
      </c>
      <c r="D85" s="145"/>
      <c r="E85" s="145"/>
      <c r="F85" s="145"/>
      <c r="G85" s="145"/>
      <c r="H85" s="145"/>
      <c r="I85" s="145"/>
      <c r="J85" s="145"/>
      <c r="K85" s="145"/>
      <c r="L85" s="145"/>
      <c r="M85" s="145"/>
      <c r="N85" s="146"/>
      <c r="O85" s="12"/>
      <c r="P85" s="58"/>
      <c r="Q85" s="58"/>
      <c r="R85" s="58"/>
      <c r="S85" s="58"/>
      <c r="T85" s="58"/>
    </row>
    <row r="86" spans="1:20" s="26" customFormat="1" ht="22" customHeight="1" x14ac:dyDescent="0.25">
      <c r="A86" s="23"/>
      <c r="B86" s="23"/>
      <c r="C86" s="77" t="s">
        <v>43</v>
      </c>
      <c r="D86" s="78"/>
      <c r="E86" s="78"/>
      <c r="F86" s="78"/>
      <c r="G86" s="78"/>
      <c r="H86" s="78"/>
      <c r="I86" s="99"/>
      <c r="J86" s="79"/>
      <c r="K86" s="79"/>
      <c r="L86" s="80"/>
      <c r="M86" s="81"/>
      <c r="N86" s="68" t="s">
        <v>44</v>
      </c>
      <c r="O86" s="23"/>
    </row>
    <row r="87" spans="1:20" s="26" customFormat="1" ht="13" customHeight="1" x14ac:dyDescent="0.3">
      <c r="A87" s="23"/>
      <c r="B87" s="23"/>
      <c r="C87" s="152" t="s">
        <v>272</v>
      </c>
      <c r="D87" s="152"/>
      <c r="E87" s="152"/>
      <c r="F87" s="152"/>
      <c r="G87" s="152"/>
      <c r="H87" s="152"/>
      <c r="I87" s="152"/>
      <c r="J87" s="152"/>
      <c r="K87" s="57"/>
      <c r="L87" s="179" t="s">
        <v>45</v>
      </c>
      <c r="M87" s="109"/>
      <c r="N87" s="98" t="s">
        <v>33</v>
      </c>
      <c r="O87" s="23"/>
    </row>
    <row r="88" spans="1:20" s="26" customFormat="1" ht="3" customHeight="1" x14ac:dyDescent="0.25">
      <c r="A88" s="23"/>
      <c r="B88" s="23"/>
      <c r="C88" s="69"/>
      <c r="D88" s="37"/>
      <c r="E88" s="37"/>
      <c r="F88" s="37"/>
      <c r="G88" s="37"/>
      <c r="H88" s="37"/>
      <c r="I88" s="57"/>
      <c r="J88" s="70"/>
      <c r="K88" s="57"/>
      <c r="L88" s="20"/>
      <c r="M88" s="109"/>
      <c r="N88" s="57"/>
      <c r="O88" s="23"/>
    </row>
    <row r="89" spans="1:20" s="26" customFormat="1" ht="13" customHeight="1" x14ac:dyDescent="0.3">
      <c r="A89" s="23"/>
      <c r="B89" s="23"/>
      <c r="C89" s="152" t="s">
        <v>273</v>
      </c>
      <c r="D89" s="152"/>
      <c r="E89" s="152"/>
      <c r="F89" s="152"/>
      <c r="G89" s="152"/>
      <c r="H89" s="152"/>
      <c r="I89" s="152"/>
      <c r="J89" s="152"/>
      <c r="K89" s="57"/>
      <c r="L89" s="179" t="s">
        <v>45</v>
      </c>
      <c r="M89" s="109"/>
      <c r="N89" s="98" t="s">
        <v>33</v>
      </c>
      <c r="O89" s="23"/>
    </row>
    <row r="90" spans="1:20" s="26" customFormat="1" ht="9" customHeight="1" x14ac:dyDescent="0.25">
      <c r="A90" s="23"/>
      <c r="B90" s="23"/>
      <c r="C90" s="41"/>
      <c r="D90" s="37"/>
      <c r="E90" s="37"/>
      <c r="F90" s="37"/>
      <c r="G90" s="37"/>
      <c r="H90" s="37"/>
      <c r="I90" s="57"/>
      <c r="J90" s="57"/>
      <c r="K90" s="57"/>
      <c r="L90" s="20"/>
      <c r="M90" s="109"/>
      <c r="N90" s="57"/>
      <c r="O90" s="23"/>
    </row>
    <row r="91" spans="1:20" s="1" customFormat="1" ht="3" customHeight="1" x14ac:dyDescent="0.35">
      <c r="A91" s="2"/>
      <c r="B91" s="51"/>
      <c r="C91" s="51"/>
      <c r="D91" s="52"/>
      <c r="E91" s="52"/>
      <c r="F91" s="52"/>
      <c r="G91" s="52"/>
      <c r="H91" s="52"/>
      <c r="I91" s="53"/>
      <c r="J91" s="53"/>
      <c r="K91" s="53"/>
      <c r="L91" s="54"/>
      <c r="M91" s="55"/>
      <c r="N91" s="53"/>
      <c r="O91" s="2"/>
      <c r="P91" s="58"/>
      <c r="Q91" s="58"/>
      <c r="R91" s="58"/>
      <c r="S91" s="58"/>
      <c r="T91" s="58"/>
    </row>
    <row r="92" spans="1:20" s="26" customFormat="1" ht="9" customHeight="1" x14ac:dyDescent="0.25">
      <c r="A92" s="23"/>
      <c r="B92" s="23"/>
      <c r="C92" s="41"/>
      <c r="D92" s="37"/>
      <c r="E92" s="37"/>
      <c r="F92" s="37"/>
      <c r="G92" s="37"/>
      <c r="H92" s="37"/>
      <c r="I92" s="57"/>
      <c r="J92" s="57"/>
      <c r="K92" s="57"/>
      <c r="L92" s="20"/>
      <c r="M92" s="109"/>
      <c r="N92" s="57"/>
      <c r="O92" s="23"/>
    </row>
    <row r="93" spans="1:20" s="1" customFormat="1" ht="15" customHeight="1" x14ac:dyDescent="0.35">
      <c r="A93" s="2"/>
      <c r="B93" s="128" t="s">
        <v>74</v>
      </c>
      <c r="C93" s="129"/>
      <c r="D93" s="129"/>
      <c r="E93" s="129"/>
      <c r="F93" s="129"/>
      <c r="G93" s="129"/>
      <c r="H93" s="129"/>
      <c r="I93" s="129"/>
      <c r="J93" s="130"/>
      <c r="K93" s="46"/>
      <c r="L93" s="75" t="s">
        <v>26</v>
      </c>
      <c r="M93" s="109"/>
      <c r="N93" s="192" t="str">
        <f>VLOOKUP(Q93,'Basic data'!E4:F8,2,FALSE)</f>
        <v>Zeer slecht</v>
      </c>
      <c r="O93" s="2"/>
      <c r="P93" s="58"/>
      <c r="Q93" s="13">
        <f>MIN(VLOOKUP(N110,'Basic data'!D4:E8,2,FALSE),VLOOKUP(N112,'Basic data'!D4:E8,2,FALSE))</f>
        <v>0</v>
      </c>
      <c r="R93" s="58" t="s">
        <v>75</v>
      </c>
      <c r="S93" s="58"/>
      <c r="T93" s="58"/>
    </row>
    <row r="94" spans="1:20" s="26" customFormat="1" ht="3" customHeight="1" x14ac:dyDescent="0.25">
      <c r="A94" s="23"/>
      <c r="B94" s="23"/>
      <c r="C94" s="23"/>
      <c r="D94" s="37"/>
      <c r="E94" s="37"/>
      <c r="F94" s="37"/>
      <c r="G94" s="37"/>
      <c r="H94" s="37"/>
      <c r="I94" s="57"/>
      <c r="J94" s="57"/>
      <c r="K94" s="57"/>
      <c r="L94" s="20"/>
      <c r="M94" s="109"/>
      <c r="N94" s="57"/>
      <c r="O94" s="23"/>
    </row>
    <row r="95" spans="1:20" s="56" customFormat="1" ht="26" customHeight="1" x14ac:dyDescent="0.3">
      <c r="A95" s="42"/>
      <c r="B95" s="105"/>
      <c r="C95" s="150" t="s">
        <v>76</v>
      </c>
      <c r="D95" s="151"/>
      <c r="E95" s="151"/>
      <c r="F95" s="151"/>
      <c r="G95" s="151"/>
      <c r="H95" s="151"/>
      <c r="I95" s="151"/>
      <c r="J95" s="151"/>
      <c r="K95" s="151"/>
      <c r="L95" s="151"/>
      <c r="M95" s="151"/>
      <c r="N95" s="151"/>
      <c r="O95" s="42"/>
    </row>
    <row r="96" spans="1:20" s="26" customFormat="1" ht="3" customHeight="1" x14ac:dyDescent="0.25">
      <c r="A96" s="23"/>
      <c r="B96" s="23"/>
      <c r="C96" s="23"/>
      <c r="D96" s="37"/>
      <c r="E96" s="37"/>
      <c r="F96" s="37"/>
      <c r="G96" s="37"/>
      <c r="H96" s="37"/>
      <c r="I96" s="57"/>
      <c r="J96" s="57"/>
      <c r="K96" s="57"/>
      <c r="L96" s="20"/>
      <c r="M96" s="109"/>
      <c r="N96" s="57"/>
      <c r="O96" s="23"/>
    </row>
    <row r="97" spans="1:20" s="26" customFormat="1" ht="13" customHeight="1" x14ac:dyDescent="0.3">
      <c r="A97" s="23"/>
      <c r="B97" s="43"/>
      <c r="C97" s="64" t="s">
        <v>32</v>
      </c>
      <c r="D97" s="37"/>
      <c r="E97" s="37"/>
      <c r="F97" s="37"/>
      <c r="G97" s="37"/>
      <c r="H97" s="37"/>
      <c r="I97" s="57"/>
      <c r="J97" s="57"/>
      <c r="K97" s="57"/>
      <c r="L97" s="20"/>
      <c r="M97" s="109"/>
      <c r="N97" s="57"/>
      <c r="O97" s="23"/>
    </row>
    <row r="98" spans="1:20" s="26" customFormat="1" ht="13" customHeight="1" x14ac:dyDescent="0.25">
      <c r="A98" s="23"/>
      <c r="B98" s="23"/>
      <c r="C98" s="87" t="s">
        <v>34</v>
      </c>
      <c r="D98" s="141" t="s">
        <v>77</v>
      </c>
      <c r="E98" s="123"/>
      <c r="F98" s="123"/>
      <c r="G98" s="123"/>
      <c r="H98" s="123"/>
      <c r="I98" s="123"/>
      <c r="J98" s="123"/>
      <c r="K98" s="123"/>
      <c r="L98" s="123"/>
      <c r="M98" s="123"/>
      <c r="N98" s="123"/>
      <c r="O98" s="23"/>
    </row>
    <row r="99" spans="1:20" s="26" customFormat="1" ht="13" customHeight="1" x14ac:dyDescent="0.25">
      <c r="A99" s="23"/>
      <c r="B99" s="23"/>
      <c r="C99" s="87" t="s">
        <v>34</v>
      </c>
      <c r="D99" s="141" t="s">
        <v>78</v>
      </c>
      <c r="E99" s="123"/>
      <c r="F99" s="123"/>
      <c r="G99" s="123"/>
      <c r="H99" s="123"/>
      <c r="I99" s="123"/>
      <c r="J99" s="123"/>
      <c r="K99" s="123"/>
      <c r="L99" s="123"/>
      <c r="M99" s="123"/>
      <c r="N99" s="123"/>
      <c r="O99" s="23"/>
    </row>
    <row r="100" spans="1:20" s="26" customFormat="1" ht="13" customHeight="1" x14ac:dyDescent="0.25">
      <c r="A100" s="23"/>
      <c r="B100" s="23"/>
      <c r="C100" s="87" t="s">
        <v>34</v>
      </c>
      <c r="D100" s="141" t="s">
        <v>79</v>
      </c>
      <c r="E100" s="123"/>
      <c r="F100" s="123"/>
      <c r="G100" s="123"/>
      <c r="H100" s="123"/>
      <c r="I100" s="123"/>
      <c r="J100" s="123"/>
      <c r="K100" s="123"/>
      <c r="L100" s="123"/>
      <c r="M100" s="123"/>
      <c r="N100" s="123"/>
      <c r="O100" s="23"/>
    </row>
    <row r="101" spans="1:20" s="26" customFormat="1" ht="13" customHeight="1" x14ac:dyDescent="0.25">
      <c r="A101" s="23"/>
      <c r="B101" s="23"/>
      <c r="C101" s="87" t="s">
        <v>34</v>
      </c>
      <c r="D101" s="141" t="s">
        <v>80</v>
      </c>
      <c r="E101" s="123"/>
      <c r="F101" s="123"/>
      <c r="G101" s="123"/>
      <c r="H101" s="123"/>
      <c r="I101" s="123"/>
      <c r="J101" s="123"/>
      <c r="K101" s="123"/>
      <c r="L101" s="123"/>
      <c r="M101" s="123"/>
      <c r="N101" s="123"/>
      <c r="O101" s="23"/>
    </row>
    <row r="102" spans="1:20" s="26" customFormat="1" ht="13" customHeight="1" x14ac:dyDescent="0.25">
      <c r="A102" s="23"/>
      <c r="B102" s="23"/>
      <c r="C102" s="87" t="s">
        <v>34</v>
      </c>
      <c r="D102" s="123" t="s">
        <v>299</v>
      </c>
      <c r="E102" s="123"/>
      <c r="F102" s="123"/>
      <c r="G102" s="123"/>
      <c r="H102" s="123"/>
      <c r="I102" s="123"/>
      <c r="J102" s="123"/>
      <c r="K102" s="123"/>
      <c r="L102" s="123"/>
      <c r="M102" s="123"/>
      <c r="N102" s="123"/>
      <c r="O102" s="23"/>
    </row>
    <row r="103" spans="1:20" s="26" customFormat="1" ht="13" customHeight="1" x14ac:dyDescent="0.25">
      <c r="A103" s="23"/>
      <c r="B103" s="23"/>
      <c r="C103" s="87" t="s">
        <v>34</v>
      </c>
      <c r="D103" s="141" t="s">
        <v>81</v>
      </c>
      <c r="E103" s="123"/>
      <c r="F103" s="123"/>
      <c r="G103" s="123"/>
      <c r="H103" s="123"/>
      <c r="I103" s="123"/>
      <c r="J103" s="123"/>
      <c r="K103" s="123"/>
      <c r="L103" s="123"/>
      <c r="M103" s="123"/>
      <c r="N103" s="123"/>
      <c r="O103" s="23"/>
    </row>
    <row r="104" spans="1:20" s="26" customFormat="1" ht="13" customHeight="1" x14ac:dyDescent="0.25">
      <c r="A104" s="23"/>
      <c r="B104" s="23"/>
      <c r="C104" s="87" t="s">
        <v>34</v>
      </c>
      <c r="D104" s="141" t="s">
        <v>82</v>
      </c>
      <c r="E104" s="123"/>
      <c r="F104" s="123"/>
      <c r="G104" s="123"/>
      <c r="H104" s="123"/>
      <c r="I104" s="123"/>
      <c r="J104" s="123"/>
      <c r="K104" s="123"/>
      <c r="L104" s="123"/>
      <c r="M104" s="123"/>
      <c r="N104" s="123"/>
      <c r="O104" s="23"/>
    </row>
    <row r="105" spans="1:20" s="26" customFormat="1" ht="9" customHeight="1" x14ac:dyDescent="0.25">
      <c r="A105" s="23"/>
      <c r="B105" s="23"/>
      <c r="C105" s="41"/>
      <c r="D105" s="37"/>
      <c r="E105" s="37"/>
      <c r="F105" s="37"/>
      <c r="G105" s="37"/>
      <c r="H105" s="37"/>
      <c r="I105" s="57"/>
      <c r="J105" s="57"/>
      <c r="K105" s="57"/>
      <c r="L105" s="20"/>
      <c r="M105" s="109"/>
      <c r="N105" s="57"/>
      <c r="O105" s="23"/>
    </row>
    <row r="106" spans="1:20" s="26" customFormat="1" ht="13" customHeight="1" x14ac:dyDescent="0.3">
      <c r="A106" s="23"/>
      <c r="B106" s="23"/>
      <c r="C106" s="143" t="s">
        <v>83</v>
      </c>
      <c r="D106" s="143"/>
      <c r="E106" s="143"/>
      <c r="F106" s="143"/>
      <c r="G106" s="143"/>
      <c r="H106" s="143"/>
      <c r="I106" s="143"/>
      <c r="J106" s="143"/>
      <c r="K106" s="143"/>
      <c r="L106" s="143"/>
      <c r="M106" s="143"/>
      <c r="N106" s="143"/>
      <c r="O106" s="23"/>
    </row>
    <row r="107" spans="1:20" s="26" customFormat="1" ht="3" customHeight="1" thickBot="1" x14ac:dyDescent="0.35">
      <c r="A107" s="23"/>
      <c r="B107" s="23"/>
      <c r="C107" s="106"/>
      <c r="D107" s="106"/>
      <c r="E107" s="106"/>
      <c r="F107" s="106"/>
      <c r="G107" s="106"/>
      <c r="H107" s="106"/>
      <c r="I107" s="106"/>
      <c r="J107" s="106"/>
      <c r="K107" s="106"/>
      <c r="L107" s="106"/>
      <c r="M107" s="106"/>
      <c r="N107" s="106"/>
      <c r="O107" s="23"/>
    </row>
    <row r="108" spans="1:20" s="83" customFormat="1" ht="104.15" customHeight="1" thickBot="1" x14ac:dyDescent="0.4">
      <c r="A108" s="2"/>
      <c r="B108" s="109"/>
      <c r="C108" s="144" t="s">
        <v>42</v>
      </c>
      <c r="D108" s="145"/>
      <c r="E108" s="145"/>
      <c r="F108" s="145"/>
      <c r="G108" s="145"/>
      <c r="H108" s="145"/>
      <c r="I108" s="145"/>
      <c r="J108" s="145"/>
      <c r="K108" s="145"/>
      <c r="L108" s="145"/>
      <c r="M108" s="145"/>
      <c r="N108" s="146"/>
      <c r="O108" s="12"/>
      <c r="P108" s="58"/>
      <c r="Q108" s="58"/>
      <c r="R108" s="58"/>
      <c r="S108" s="58"/>
      <c r="T108" s="58"/>
    </row>
    <row r="109" spans="1:20" s="82" customFormat="1" ht="22" customHeight="1" x14ac:dyDescent="0.2">
      <c r="A109" s="76"/>
      <c r="B109" s="76"/>
      <c r="C109" s="77" t="s">
        <v>43</v>
      </c>
      <c r="D109" s="78"/>
      <c r="E109" s="78"/>
      <c r="F109" s="78"/>
      <c r="G109" s="78"/>
      <c r="H109" s="78"/>
      <c r="I109" s="79"/>
      <c r="J109" s="99"/>
      <c r="K109" s="79"/>
      <c r="L109" s="80"/>
      <c r="M109" s="81"/>
      <c r="N109" s="68" t="s">
        <v>44</v>
      </c>
      <c r="O109" s="76"/>
    </row>
    <row r="110" spans="1:20" s="26" customFormat="1" ht="13" x14ac:dyDescent="0.3">
      <c r="A110" s="23"/>
      <c r="B110" s="23"/>
      <c r="C110" s="181" t="s">
        <v>84</v>
      </c>
      <c r="D110" s="181"/>
      <c r="E110" s="181"/>
      <c r="F110" s="181"/>
      <c r="G110" s="181"/>
      <c r="H110" s="181"/>
      <c r="I110" s="181"/>
      <c r="J110" s="181"/>
      <c r="K110" s="57"/>
      <c r="L110" s="179" t="s">
        <v>45</v>
      </c>
      <c r="M110" s="109"/>
      <c r="N110" s="98" t="s">
        <v>33</v>
      </c>
      <c r="O110" s="23"/>
    </row>
    <row r="111" spans="1:20" s="26" customFormat="1" ht="3" customHeight="1" x14ac:dyDescent="0.25">
      <c r="A111" s="23"/>
      <c r="B111" s="23"/>
      <c r="C111" s="84"/>
      <c r="D111" s="37"/>
      <c r="E111" s="37"/>
      <c r="F111" s="37"/>
      <c r="G111" s="37"/>
      <c r="H111" s="37"/>
      <c r="I111" s="57"/>
      <c r="J111" s="47"/>
      <c r="K111" s="57"/>
      <c r="L111" s="20"/>
      <c r="M111" s="109"/>
      <c r="N111" s="57"/>
      <c r="O111" s="23"/>
    </row>
    <row r="112" spans="1:20" s="26" customFormat="1" ht="13" customHeight="1" x14ac:dyDescent="0.3">
      <c r="A112" s="23"/>
      <c r="B112" s="23"/>
      <c r="C112" s="182" t="s">
        <v>85</v>
      </c>
      <c r="D112" s="182"/>
      <c r="E112" s="182"/>
      <c r="F112" s="182"/>
      <c r="G112" s="182"/>
      <c r="H112" s="182"/>
      <c r="I112" s="182"/>
      <c r="J112" s="182"/>
      <c r="K112" s="57"/>
      <c r="L112" s="179" t="s">
        <v>45</v>
      </c>
      <c r="M112" s="109"/>
      <c r="N112" s="98" t="s">
        <v>33</v>
      </c>
      <c r="O112" s="23"/>
    </row>
    <row r="113" spans="1:20" s="1" customFormat="1" ht="9" customHeight="1" x14ac:dyDescent="0.35">
      <c r="A113" s="2"/>
      <c r="B113" s="2"/>
      <c r="C113" s="2"/>
      <c r="D113" s="47"/>
      <c r="E113" s="47"/>
      <c r="F113" s="47"/>
      <c r="G113" s="47"/>
      <c r="H113" s="47"/>
      <c r="I113" s="46"/>
      <c r="J113" s="46"/>
      <c r="K113" s="46"/>
      <c r="L113" s="20"/>
      <c r="M113" s="109"/>
      <c r="N113" s="46"/>
      <c r="O113" s="2"/>
      <c r="P113" s="58"/>
      <c r="Q113" s="58"/>
      <c r="R113" s="58"/>
      <c r="S113" s="58"/>
      <c r="T113" s="58"/>
    </row>
    <row r="114" spans="1:20" s="1" customFormat="1" ht="3" customHeight="1" x14ac:dyDescent="0.35">
      <c r="A114" s="2"/>
      <c r="B114" s="51"/>
      <c r="C114" s="51"/>
      <c r="D114" s="52"/>
      <c r="E114" s="52"/>
      <c r="F114" s="52"/>
      <c r="G114" s="52"/>
      <c r="H114" s="52"/>
      <c r="I114" s="53"/>
      <c r="J114" s="53"/>
      <c r="K114" s="53"/>
      <c r="L114" s="54"/>
      <c r="M114" s="55"/>
      <c r="N114" s="53"/>
      <c r="O114" s="2"/>
      <c r="P114" s="58"/>
      <c r="Q114" s="58"/>
      <c r="R114" s="58"/>
      <c r="S114" s="58"/>
      <c r="T114" s="58"/>
    </row>
    <row r="115" spans="1:20" s="1" customFormat="1" ht="9" customHeight="1" x14ac:dyDescent="0.35">
      <c r="A115" s="2"/>
      <c r="B115" s="2"/>
      <c r="C115" s="2"/>
      <c r="D115" s="47"/>
      <c r="E115" s="47"/>
      <c r="F115" s="47"/>
      <c r="G115" s="47"/>
      <c r="H115" s="47"/>
      <c r="I115" s="46"/>
      <c r="J115" s="46"/>
      <c r="K115" s="46"/>
      <c r="L115" s="20"/>
      <c r="M115" s="109"/>
      <c r="N115" s="46"/>
      <c r="O115" s="2"/>
      <c r="P115" s="58"/>
      <c r="Q115" s="58"/>
      <c r="R115" s="58"/>
      <c r="S115" s="58"/>
      <c r="T115" s="58"/>
    </row>
    <row r="116" spans="1:20" s="1" customFormat="1" ht="15" customHeight="1" x14ac:dyDescent="0.35">
      <c r="A116" s="2"/>
      <c r="B116" s="128" t="s">
        <v>86</v>
      </c>
      <c r="C116" s="129"/>
      <c r="D116" s="129"/>
      <c r="E116" s="129"/>
      <c r="F116" s="129"/>
      <c r="G116" s="129"/>
      <c r="H116" s="129"/>
      <c r="I116" s="129"/>
      <c r="J116" s="130"/>
      <c r="K116" s="46"/>
      <c r="L116" s="75" t="s">
        <v>26</v>
      </c>
      <c r="M116" s="109"/>
      <c r="N116" s="192" t="str">
        <f>VLOOKUP(Q116,'Basic data'!E4:F8,2,FALSE)</f>
        <v>Zeer slecht</v>
      </c>
      <c r="O116" s="2"/>
      <c r="P116" s="58"/>
      <c r="Q116" s="13">
        <f>MIN(VLOOKUP(N130,'Basic data'!D4:E8,2,FALSE),VLOOKUP(N132,'Basic data'!D4:E8,2,FALSE))</f>
        <v>0</v>
      </c>
      <c r="R116" s="58" t="s">
        <v>87</v>
      </c>
      <c r="S116" s="58"/>
      <c r="T116" s="58"/>
    </row>
    <row r="117" spans="1:20" s="26" customFormat="1" ht="3" customHeight="1" x14ac:dyDescent="0.25">
      <c r="A117" s="23"/>
      <c r="B117" s="23"/>
      <c r="C117" s="23"/>
      <c r="D117" s="37"/>
      <c r="E117" s="37"/>
      <c r="F117" s="37"/>
      <c r="G117" s="37"/>
      <c r="H117" s="37"/>
      <c r="I117" s="57"/>
      <c r="J117" s="57"/>
      <c r="K117" s="57"/>
      <c r="L117" s="20"/>
      <c r="M117" s="109"/>
      <c r="N117" s="57"/>
      <c r="O117" s="23"/>
    </row>
    <row r="118" spans="1:20" s="56" customFormat="1" ht="26" customHeight="1" x14ac:dyDescent="0.3">
      <c r="A118" s="42"/>
      <c r="B118" s="105"/>
      <c r="C118" s="147" t="s">
        <v>300</v>
      </c>
      <c r="D118" s="147"/>
      <c r="E118" s="147"/>
      <c r="F118" s="147"/>
      <c r="G118" s="147"/>
      <c r="H118" s="147"/>
      <c r="I118" s="147"/>
      <c r="J118" s="147"/>
      <c r="K118" s="147"/>
      <c r="L118" s="147"/>
      <c r="M118" s="147"/>
      <c r="N118" s="147"/>
      <c r="O118" s="42"/>
    </row>
    <row r="119" spans="1:20" s="26" customFormat="1" ht="3" customHeight="1" x14ac:dyDescent="0.25">
      <c r="A119" s="23"/>
      <c r="B119" s="23"/>
      <c r="C119" s="23"/>
      <c r="D119" s="37"/>
      <c r="E119" s="37"/>
      <c r="F119" s="37"/>
      <c r="G119" s="37"/>
      <c r="H119" s="37"/>
      <c r="I119" s="57"/>
      <c r="J119" s="57"/>
      <c r="K119" s="57"/>
      <c r="L119" s="20"/>
      <c r="M119" s="109"/>
      <c r="N119" s="57"/>
      <c r="O119" s="23"/>
    </row>
    <row r="120" spans="1:20" s="26" customFormat="1" ht="13" customHeight="1" x14ac:dyDescent="0.3">
      <c r="A120" s="23"/>
      <c r="B120" s="43"/>
      <c r="C120" s="64" t="s">
        <v>32</v>
      </c>
      <c r="D120" s="37"/>
      <c r="E120" s="37"/>
      <c r="F120" s="37"/>
      <c r="G120" s="37"/>
      <c r="H120" s="37"/>
      <c r="I120" s="57"/>
      <c r="J120" s="57"/>
      <c r="K120" s="57"/>
      <c r="L120" s="20"/>
      <c r="M120" s="109"/>
      <c r="N120" s="57"/>
      <c r="O120" s="23"/>
    </row>
    <row r="121" spans="1:20" s="26" customFormat="1" ht="13" customHeight="1" x14ac:dyDescent="0.25">
      <c r="A121" s="23"/>
      <c r="B121" s="23"/>
      <c r="C121" s="67" t="s">
        <v>34</v>
      </c>
      <c r="D121" s="123" t="s">
        <v>301</v>
      </c>
      <c r="E121" s="123"/>
      <c r="F121" s="123"/>
      <c r="G121" s="123"/>
      <c r="H121" s="123"/>
      <c r="I121" s="123"/>
      <c r="J121" s="123"/>
      <c r="K121" s="123"/>
      <c r="L121" s="123"/>
      <c r="M121" s="123"/>
      <c r="N121" s="123"/>
      <c r="O121" s="23"/>
    </row>
    <row r="122" spans="1:20" s="26" customFormat="1" ht="13" customHeight="1" x14ac:dyDescent="0.25">
      <c r="A122" s="23"/>
      <c r="B122" s="23"/>
      <c r="C122" s="67" t="s">
        <v>34</v>
      </c>
      <c r="D122" s="141" t="s">
        <v>88</v>
      </c>
      <c r="E122" s="123"/>
      <c r="F122" s="123"/>
      <c r="G122" s="123"/>
      <c r="H122" s="123"/>
      <c r="I122" s="123"/>
      <c r="J122" s="123"/>
      <c r="K122" s="123"/>
      <c r="L122" s="123"/>
      <c r="M122" s="123"/>
      <c r="N122" s="123"/>
      <c r="O122" s="23"/>
    </row>
    <row r="123" spans="1:20" s="26" customFormat="1" ht="13" customHeight="1" x14ac:dyDescent="0.25">
      <c r="A123" s="23"/>
      <c r="B123" s="23"/>
      <c r="C123" s="67" t="s">
        <v>34</v>
      </c>
      <c r="D123" s="141" t="s">
        <v>89</v>
      </c>
      <c r="E123" s="123"/>
      <c r="F123" s="123"/>
      <c r="G123" s="123"/>
      <c r="H123" s="123"/>
      <c r="I123" s="123"/>
      <c r="J123" s="123"/>
      <c r="K123" s="123"/>
      <c r="L123" s="123"/>
      <c r="M123" s="123"/>
      <c r="N123" s="123"/>
      <c r="O123" s="23"/>
    </row>
    <row r="124" spans="1:20" s="26" customFormat="1" ht="13" customHeight="1" x14ac:dyDescent="0.25">
      <c r="A124" s="23"/>
      <c r="B124" s="23"/>
      <c r="C124" s="67" t="s">
        <v>34</v>
      </c>
      <c r="D124" s="141" t="s">
        <v>90</v>
      </c>
      <c r="E124" s="123"/>
      <c r="F124" s="123"/>
      <c r="G124" s="123"/>
      <c r="H124" s="123"/>
      <c r="I124" s="123"/>
      <c r="J124" s="123"/>
      <c r="K124" s="123"/>
      <c r="L124" s="123"/>
      <c r="M124" s="123"/>
      <c r="N124" s="123"/>
      <c r="O124" s="23"/>
    </row>
    <row r="125" spans="1:20" s="26" customFormat="1" ht="9" customHeight="1" x14ac:dyDescent="0.25">
      <c r="A125" s="23"/>
      <c r="B125" s="23"/>
      <c r="C125" s="41"/>
      <c r="D125" s="37"/>
      <c r="E125" s="37"/>
      <c r="F125" s="37"/>
      <c r="G125" s="37"/>
      <c r="H125" s="37"/>
      <c r="I125" s="57"/>
      <c r="J125" s="57"/>
      <c r="K125" s="57"/>
      <c r="L125" s="20"/>
      <c r="M125" s="109"/>
      <c r="N125" s="57"/>
      <c r="O125" s="23"/>
    </row>
    <row r="126" spans="1:20" s="26" customFormat="1" ht="13" customHeight="1" x14ac:dyDescent="0.3">
      <c r="A126" s="23"/>
      <c r="B126" s="23"/>
      <c r="C126" s="143" t="s">
        <v>91</v>
      </c>
      <c r="D126" s="143"/>
      <c r="E126" s="143"/>
      <c r="F126" s="143"/>
      <c r="G126" s="143"/>
      <c r="H126" s="143"/>
      <c r="I126" s="143"/>
      <c r="J126" s="143"/>
      <c r="K126" s="143"/>
      <c r="L126" s="143"/>
      <c r="M126" s="143"/>
      <c r="N126" s="143"/>
      <c r="O126" s="23"/>
    </row>
    <row r="127" spans="1:20" s="26" customFormat="1" ht="3" customHeight="1" thickBot="1" x14ac:dyDescent="0.35">
      <c r="A127" s="23"/>
      <c r="B127" s="23"/>
      <c r="C127" s="106"/>
      <c r="D127" s="106"/>
      <c r="E127" s="106"/>
      <c r="F127" s="106"/>
      <c r="G127" s="106"/>
      <c r="H127" s="106"/>
      <c r="I127" s="106"/>
      <c r="J127" s="106"/>
      <c r="K127" s="106"/>
      <c r="L127" s="106"/>
      <c r="M127" s="106"/>
      <c r="N127" s="106"/>
      <c r="O127" s="23"/>
    </row>
    <row r="128" spans="1:20" s="83" customFormat="1" ht="104.15" customHeight="1" thickBot="1" x14ac:dyDescent="0.4">
      <c r="A128" s="2"/>
      <c r="B128" s="109"/>
      <c r="C128" s="144" t="s">
        <v>42</v>
      </c>
      <c r="D128" s="145"/>
      <c r="E128" s="145"/>
      <c r="F128" s="145"/>
      <c r="G128" s="145"/>
      <c r="H128" s="145"/>
      <c r="I128" s="145"/>
      <c r="J128" s="145"/>
      <c r="K128" s="145"/>
      <c r="L128" s="145"/>
      <c r="M128" s="145"/>
      <c r="N128" s="146"/>
      <c r="O128" s="12"/>
      <c r="P128" s="58"/>
      <c r="Q128" s="58"/>
      <c r="R128" s="58"/>
      <c r="S128" s="58"/>
      <c r="T128" s="58"/>
    </row>
    <row r="129" spans="1:20" s="82" customFormat="1" ht="22" customHeight="1" x14ac:dyDescent="0.2">
      <c r="A129" s="76"/>
      <c r="B129" s="76"/>
      <c r="C129" s="77" t="s">
        <v>43</v>
      </c>
      <c r="D129" s="78"/>
      <c r="E129" s="78"/>
      <c r="F129" s="78"/>
      <c r="G129" s="78"/>
      <c r="H129" s="78"/>
      <c r="I129" s="79"/>
      <c r="J129" s="79"/>
      <c r="K129" s="79"/>
      <c r="L129" s="80"/>
      <c r="M129" s="81"/>
      <c r="N129" s="68" t="s">
        <v>44</v>
      </c>
      <c r="O129" s="76"/>
    </row>
    <row r="130" spans="1:20" s="26" customFormat="1" ht="13" customHeight="1" x14ac:dyDescent="0.3">
      <c r="A130" s="23"/>
      <c r="B130" s="23"/>
      <c r="C130" s="181" t="s">
        <v>92</v>
      </c>
      <c r="D130" s="181"/>
      <c r="E130" s="181"/>
      <c r="F130" s="181"/>
      <c r="G130" s="181"/>
      <c r="H130" s="181"/>
      <c r="I130" s="181"/>
      <c r="J130" s="181"/>
      <c r="K130" s="57"/>
      <c r="L130" s="179" t="s">
        <v>45</v>
      </c>
      <c r="M130" s="109"/>
      <c r="N130" s="98" t="s">
        <v>33</v>
      </c>
      <c r="O130" s="23"/>
    </row>
    <row r="131" spans="1:20" s="26" customFormat="1" ht="3" customHeight="1" x14ac:dyDescent="0.25">
      <c r="A131" s="23"/>
      <c r="B131" s="23"/>
      <c r="C131" s="183"/>
      <c r="D131" s="184"/>
      <c r="E131" s="184"/>
      <c r="F131" s="184"/>
      <c r="G131" s="184"/>
      <c r="H131" s="184"/>
      <c r="I131" s="185"/>
      <c r="J131" s="186"/>
      <c r="K131" s="57"/>
      <c r="L131" s="20"/>
      <c r="M131" s="109"/>
      <c r="N131" s="57"/>
      <c r="O131" s="23"/>
    </row>
    <row r="132" spans="1:20" s="26" customFormat="1" ht="13" x14ac:dyDescent="0.3">
      <c r="A132" s="23"/>
      <c r="B132" s="23"/>
      <c r="C132" s="181" t="s">
        <v>93</v>
      </c>
      <c r="D132" s="181"/>
      <c r="E132" s="181"/>
      <c r="F132" s="181"/>
      <c r="G132" s="181"/>
      <c r="H132" s="181"/>
      <c r="I132" s="181"/>
      <c r="J132" s="181"/>
      <c r="K132" s="57"/>
      <c r="L132" s="179" t="s">
        <v>45</v>
      </c>
      <c r="M132" s="109"/>
      <c r="N132" s="98" t="s">
        <v>33</v>
      </c>
      <c r="O132" s="23"/>
    </row>
    <row r="133" spans="1:20" s="1" customFormat="1" ht="9" customHeight="1" x14ac:dyDescent="0.35">
      <c r="A133" s="2"/>
      <c r="B133" s="2"/>
      <c r="C133" s="59"/>
      <c r="D133" s="47"/>
      <c r="E133" s="47"/>
      <c r="F133" s="47"/>
      <c r="G133" s="47"/>
      <c r="H133" s="47"/>
      <c r="I133" s="46"/>
      <c r="J133" s="46"/>
      <c r="K133" s="46"/>
      <c r="L133" s="20"/>
      <c r="M133" s="109"/>
      <c r="N133" s="46"/>
      <c r="O133" s="2"/>
      <c r="P133" s="58"/>
      <c r="Q133" s="58"/>
      <c r="R133" s="58"/>
      <c r="S133" s="58"/>
      <c r="T133" s="58"/>
    </row>
    <row r="134" spans="1:20" s="1" customFormat="1" ht="3" customHeight="1" x14ac:dyDescent="0.35">
      <c r="A134" s="2"/>
      <c r="B134" s="51"/>
      <c r="C134" s="51"/>
      <c r="D134" s="52"/>
      <c r="E134" s="52"/>
      <c r="F134" s="52"/>
      <c r="G134" s="52"/>
      <c r="H134" s="52"/>
      <c r="I134" s="53"/>
      <c r="J134" s="53"/>
      <c r="K134" s="53"/>
      <c r="L134" s="54"/>
      <c r="M134" s="55"/>
      <c r="N134" s="53"/>
      <c r="O134" s="2"/>
      <c r="P134" s="58"/>
      <c r="Q134" s="58"/>
      <c r="R134" s="58"/>
      <c r="S134" s="58"/>
      <c r="T134" s="58"/>
    </row>
    <row r="135" spans="1:20" s="1" customFormat="1" ht="9" customHeight="1" x14ac:dyDescent="0.35">
      <c r="A135" s="2"/>
      <c r="B135" s="2"/>
      <c r="C135" s="2"/>
      <c r="D135" s="47"/>
      <c r="E135" s="47"/>
      <c r="F135" s="47"/>
      <c r="G135" s="47"/>
      <c r="H135" s="47"/>
      <c r="I135" s="46"/>
      <c r="J135" s="46"/>
      <c r="K135" s="46"/>
      <c r="L135" s="20"/>
      <c r="M135" s="109"/>
      <c r="N135" s="46"/>
      <c r="O135" s="2"/>
      <c r="P135" s="58"/>
      <c r="Q135" s="58"/>
      <c r="R135" s="58"/>
      <c r="S135" s="58"/>
      <c r="T135" s="58"/>
    </row>
    <row r="136" spans="1:20" s="1" customFormat="1" ht="15" customHeight="1" x14ac:dyDescent="0.35">
      <c r="A136" s="2"/>
      <c r="B136" s="128" t="s">
        <v>94</v>
      </c>
      <c r="C136" s="129"/>
      <c r="D136" s="129"/>
      <c r="E136" s="129"/>
      <c r="F136" s="129"/>
      <c r="G136" s="129"/>
      <c r="H136" s="129"/>
      <c r="I136" s="129"/>
      <c r="J136" s="130"/>
      <c r="K136" s="46"/>
      <c r="L136" s="75" t="s">
        <v>26</v>
      </c>
      <c r="M136" s="109"/>
      <c r="N136" s="192" t="str">
        <f>VLOOKUP(Q136,'Basic data'!E4:F8,2,FALSE)</f>
        <v>Zeer slecht</v>
      </c>
      <c r="O136" s="2"/>
      <c r="P136" s="58"/>
      <c r="Q136" s="13">
        <f>MIN(VLOOKUP(N148,'Basic data'!D4:E8,2,FALSE),VLOOKUP(N150,'Basic data'!D4:E8,2,FALSE))</f>
        <v>0</v>
      </c>
      <c r="R136" s="58" t="s">
        <v>95</v>
      </c>
      <c r="S136" s="58"/>
      <c r="T136" s="58"/>
    </row>
    <row r="137" spans="1:20" s="26" customFormat="1" ht="3" customHeight="1" x14ac:dyDescent="0.25">
      <c r="A137" s="23"/>
      <c r="B137" s="23"/>
      <c r="C137" s="23"/>
      <c r="D137" s="37"/>
      <c r="E137" s="37"/>
      <c r="F137" s="37"/>
      <c r="G137" s="37"/>
      <c r="H137" s="37"/>
      <c r="I137" s="57"/>
      <c r="J137" s="57"/>
      <c r="K137" s="57"/>
      <c r="L137" s="20"/>
      <c r="M137" s="109"/>
      <c r="N137" s="57"/>
      <c r="O137" s="23"/>
    </row>
    <row r="138" spans="1:20" s="56" customFormat="1" ht="13" customHeight="1" x14ac:dyDescent="0.3">
      <c r="A138" s="42"/>
      <c r="B138" s="105"/>
      <c r="C138" s="151" t="s">
        <v>96</v>
      </c>
      <c r="D138" s="151"/>
      <c r="E138" s="151"/>
      <c r="F138" s="151"/>
      <c r="G138" s="151"/>
      <c r="H138" s="151"/>
      <c r="I138" s="151"/>
      <c r="J138" s="151"/>
      <c r="K138" s="151"/>
      <c r="L138" s="151"/>
      <c r="M138" s="151"/>
      <c r="N138" s="151"/>
      <c r="O138" s="42"/>
    </row>
    <row r="139" spans="1:20" s="26" customFormat="1" ht="3" customHeight="1" x14ac:dyDescent="0.25">
      <c r="A139" s="23"/>
      <c r="B139" s="23"/>
      <c r="C139" s="23"/>
      <c r="D139" s="37"/>
      <c r="E139" s="37"/>
      <c r="F139" s="37"/>
      <c r="G139" s="37"/>
      <c r="H139" s="37"/>
      <c r="I139" s="57"/>
      <c r="J139" s="57"/>
      <c r="K139" s="57"/>
      <c r="L139" s="20"/>
      <c r="M139" s="109"/>
      <c r="N139" s="57"/>
      <c r="O139" s="23"/>
    </row>
    <row r="140" spans="1:20" s="26" customFormat="1" ht="13" customHeight="1" x14ac:dyDescent="0.3">
      <c r="A140" s="23"/>
      <c r="B140" s="43"/>
      <c r="C140" s="64" t="s">
        <v>32</v>
      </c>
      <c r="D140" s="37"/>
      <c r="E140" s="37"/>
      <c r="F140" s="37"/>
      <c r="G140" s="37"/>
      <c r="H140" s="37"/>
      <c r="I140" s="57"/>
      <c r="J140" s="57"/>
      <c r="K140" s="57"/>
      <c r="L140" s="20"/>
      <c r="M140" s="109"/>
      <c r="N140" s="57"/>
      <c r="O140" s="23"/>
    </row>
    <row r="141" spans="1:20" s="26" customFormat="1" ht="13" customHeight="1" x14ac:dyDescent="0.25">
      <c r="A141" s="23"/>
      <c r="B141" s="23"/>
      <c r="C141" s="67" t="s">
        <v>34</v>
      </c>
      <c r="D141" s="141" t="s">
        <v>97</v>
      </c>
      <c r="E141" s="123"/>
      <c r="F141" s="123"/>
      <c r="G141" s="123"/>
      <c r="H141" s="123"/>
      <c r="I141" s="123"/>
      <c r="J141" s="123"/>
      <c r="K141" s="123"/>
      <c r="L141" s="123"/>
      <c r="M141" s="123"/>
      <c r="N141" s="123"/>
      <c r="O141" s="23"/>
    </row>
    <row r="142" spans="1:20" s="26" customFormat="1" ht="13" customHeight="1" x14ac:dyDescent="0.25">
      <c r="A142" s="23"/>
      <c r="B142" s="23"/>
      <c r="C142" s="67" t="s">
        <v>34</v>
      </c>
      <c r="D142" s="141" t="s">
        <v>98</v>
      </c>
      <c r="E142" s="123"/>
      <c r="F142" s="123"/>
      <c r="G142" s="123"/>
      <c r="H142" s="123"/>
      <c r="I142" s="123"/>
      <c r="J142" s="123"/>
      <c r="K142" s="123"/>
      <c r="L142" s="123"/>
      <c r="M142" s="123"/>
      <c r="N142" s="123"/>
      <c r="O142" s="23"/>
    </row>
    <row r="143" spans="1:20" s="26" customFormat="1" ht="9" customHeight="1" x14ac:dyDescent="0.25">
      <c r="A143" s="23"/>
      <c r="B143" s="23"/>
      <c r="C143" s="41"/>
      <c r="D143" s="37"/>
      <c r="E143" s="37"/>
      <c r="F143" s="37"/>
      <c r="G143" s="37"/>
      <c r="H143" s="37"/>
      <c r="I143" s="57"/>
      <c r="J143" s="57"/>
      <c r="K143" s="57"/>
      <c r="L143" s="20"/>
      <c r="M143" s="109"/>
      <c r="N143" s="57"/>
      <c r="O143" s="23"/>
    </row>
    <row r="144" spans="1:20" s="26" customFormat="1" ht="13" customHeight="1" x14ac:dyDescent="0.3">
      <c r="A144" s="23"/>
      <c r="B144" s="23"/>
      <c r="C144" s="143" t="s">
        <v>99</v>
      </c>
      <c r="D144" s="143"/>
      <c r="E144" s="143"/>
      <c r="F144" s="143"/>
      <c r="G144" s="143"/>
      <c r="H144" s="143"/>
      <c r="I144" s="143"/>
      <c r="J144" s="143"/>
      <c r="K144" s="143"/>
      <c r="L144" s="143"/>
      <c r="M144" s="143"/>
      <c r="N144" s="143"/>
      <c r="O144" s="23"/>
    </row>
    <row r="145" spans="1:20" s="26" customFormat="1" ht="3" customHeight="1" thickBot="1" x14ac:dyDescent="0.35">
      <c r="A145" s="23"/>
      <c r="B145" s="23"/>
      <c r="C145" s="106"/>
      <c r="D145" s="106"/>
      <c r="E145" s="106"/>
      <c r="F145" s="106"/>
      <c r="G145" s="106"/>
      <c r="H145" s="106"/>
      <c r="I145" s="106"/>
      <c r="J145" s="106"/>
      <c r="K145" s="106"/>
      <c r="L145" s="106"/>
      <c r="M145" s="106"/>
      <c r="N145" s="106"/>
      <c r="O145" s="23"/>
    </row>
    <row r="146" spans="1:20" s="83" customFormat="1" ht="104.15" customHeight="1" thickBot="1" x14ac:dyDescent="0.4">
      <c r="A146" s="2"/>
      <c r="B146" s="109"/>
      <c r="C146" s="144" t="s">
        <v>42</v>
      </c>
      <c r="D146" s="145"/>
      <c r="E146" s="145"/>
      <c r="F146" s="145"/>
      <c r="G146" s="145"/>
      <c r="H146" s="145"/>
      <c r="I146" s="145"/>
      <c r="J146" s="145"/>
      <c r="K146" s="145"/>
      <c r="L146" s="145"/>
      <c r="M146" s="145"/>
      <c r="N146" s="146"/>
      <c r="O146" s="12"/>
      <c r="P146" s="58"/>
      <c r="Q146" s="58"/>
      <c r="R146" s="58"/>
      <c r="S146" s="58"/>
      <c r="T146" s="58"/>
    </row>
    <row r="147" spans="1:20" s="82" customFormat="1" ht="22" customHeight="1" x14ac:dyDescent="0.2">
      <c r="A147" s="76"/>
      <c r="B147" s="76"/>
      <c r="C147" s="77" t="s">
        <v>43</v>
      </c>
      <c r="D147" s="78"/>
      <c r="E147" s="78"/>
      <c r="F147" s="78"/>
      <c r="G147" s="78"/>
      <c r="H147" s="78"/>
      <c r="I147" s="79"/>
      <c r="J147" s="79"/>
      <c r="K147" s="79"/>
      <c r="L147" s="80"/>
      <c r="M147" s="81"/>
      <c r="N147" s="68" t="s">
        <v>44</v>
      </c>
      <c r="O147" s="76"/>
    </row>
    <row r="148" spans="1:20" s="26" customFormat="1" ht="13" x14ac:dyDescent="0.3">
      <c r="A148" s="23"/>
      <c r="B148" s="23"/>
      <c r="C148" s="181" t="s">
        <v>100</v>
      </c>
      <c r="D148" s="181"/>
      <c r="E148" s="181"/>
      <c r="F148" s="181"/>
      <c r="G148" s="181"/>
      <c r="H148" s="181"/>
      <c r="I148" s="181"/>
      <c r="J148" s="181"/>
      <c r="K148" s="57"/>
      <c r="L148" s="179" t="s">
        <v>45</v>
      </c>
      <c r="M148" s="109"/>
      <c r="N148" s="98" t="s">
        <v>33</v>
      </c>
      <c r="O148" s="23"/>
    </row>
    <row r="149" spans="1:20" s="26" customFormat="1" ht="3" customHeight="1" x14ac:dyDescent="0.25">
      <c r="A149" s="23"/>
      <c r="B149" s="23"/>
      <c r="C149" s="119"/>
      <c r="D149" s="184"/>
      <c r="E149" s="184"/>
      <c r="F149" s="184"/>
      <c r="G149" s="184"/>
      <c r="H149" s="184"/>
      <c r="I149" s="185"/>
      <c r="J149" s="187"/>
      <c r="K149" s="57"/>
      <c r="L149" s="20"/>
      <c r="M149" s="109"/>
      <c r="N149" s="57"/>
      <c r="O149" s="23"/>
    </row>
    <row r="150" spans="1:20" s="26" customFormat="1" ht="13" customHeight="1" x14ac:dyDescent="0.3">
      <c r="A150" s="23"/>
      <c r="B150" s="23"/>
      <c r="C150" s="180" t="s">
        <v>101</v>
      </c>
      <c r="D150" s="180"/>
      <c r="E150" s="180"/>
      <c r="F150" s="180"/>
      <c r="G150" s="180"/>
      <c r="H150" s="180"/>
      <c r="I150" s="180"/>
      <c r="J150" s="180"/>
      <c r="K150" s="57"/>
      <c r="L150" s="179" t="s">
        <v>45</v>
      </c>
      <c r="M150" s="109"/>
      <c r="N150" s="98" t="s">
        <v>33</v>
      </c>
      <c r="O150" s="23"/>
    </row>
    <row r="151" spans="1:20" s="1" customFormat="1" ht="9" customHeight="1" x14ac:dyDescent="0.35">
      <c r="A151" s="2"/>
      <c r="B151" s="2"/>
      <c r="C151" s="2"/>
      <c r="D151" s="47"/>
      <c r="E151" s="47"/>
      <c r="F151" s="47"/>
      <c r="G151" s="47"/>
      <c r="H151" s="47"/>
      <c r="I151" s="46"/>
      <c r="J151" s="46"/>
      <c r="K151" s="46"/>
      <c r="L151" s="20"/>
      <c r="M151" s="109"/>
      <c r="N151" s="46"/>
      <c r="O151" s="2"/>
      <c r="P151" s="58"/>
      <c r="Q151" s="58"/>
      <c r="R151" s="58"/>
      <c r="S151" s="58"/>
      <c r="T151" s="58"/>
    </row>
    <row r="152" spans="1:20" s="1" customFormat="1" ht="3" customHeight="1" x14ac:dyDescent="0.35">
      <c r="A152" s="2"/>
      <c r="B152" s="51"/>
      <c r="C152" s="51"/>
      <c r="D152" s="52"/>
      <c r="E152" s="52"/>
      <c r="F152" s="52"/>
      <c r="G152" s="52"/>
      <c r="H152" s="52"/>
      <c r="I152" s="53"/>
      <c r="J152" s="53"/>
      <c r="K152" s="53"/>
      <c r="L152" s="54"/>
      <c r="M152" s="55"/>
      <c r="N152" s="53"/>
      <c r="O152" s="2"/>
      <c r="P152" s="58"/>
      <c r="Q152" s="58"/>
      <c r="R152" s="58"/>
      <c r="S152" s="58"/>
      <c r="T152" s="58"/>
    </row>
    <row r="153" spans="1:20" s="1" customFormat="1" ht="9" customHeight="1" x14ac:dyDescent="0.35">
      <c r="A153" s="2"/>
      <c r="B153" s="2"/>
      <c r="C153" s="2"/>
      <c r="D153" s="47"/>
      <c r="E153" s="47"/>
      <c r="F153" s="47"/>
      <c r="G153" s="47"/>
      <c r="H153" s="47"/>
      <c r="I153" s="46"/>
      <c r="J153" s="46"/>
      <c r="K153" s="46"/>
      <c r="L153" s="20"/>
      <c r="M153" s="109"/>
      <c r="N153" s="46"/>
      <c r="O153" s="2"/>
      <c r="P153" s="58"/>
      <c r="Q153" s="58"/>
      <c r="R153" s="58"/>
      <c r="S153" s="58"/>
      <c r="T153" s="58"/>
    </row>
    <row r="154" spans="1:20" s="1" customFormat="1" ht="15" customHeight="1" x14ac:dyDescent="0.35">
      <c r="A154" s="2"/>
      <c r="B154" s="128" t="s">
        <v>102</v>
      </c>
      <c r="C154" s="129"/>
      <c r="D154" s="129"/>
      <c r="E154" s="129"/>
      <c r="F154" s="129"/>
      <c r="G154" s="129"/>
      <c r="H154" s="129"/>
      <c r="I154" s="129"/>
      <c r="J154" s="130"/>
      <c r="K154" s="46"/>
      <c r="L154" s="75" t="s">
        <v>26</v>
      </c>
      <c r="M154" s="109"/>
      <c r="N154" s="192" t="str">
        <f>VLOOKUP(Q154,'Basic data'!E4:F8,2,FALSE)</f>
        <v>Zeer slecht</v>
      </c>
      <c r="O154" s="2"/>
      <c r="P154" s="58"/>
      <c r="Q154" s="13">
        <f>MIN(VLOOKUP(N167,'Basic data'!D4:E8,2,FALSE),VLOOKUP(N169,'Basic data'!D4:E8,2,FALSE))</f>
        <v>0</v>
      </c>
      <c r="R154" s="58" t="s">
        <v>103</v>
      </c>
      <c r="S154" s="58"/>
      <c r="T154" s="58"/>
    </row>
    <row r="155" spans="1:20" s="26" customFormat="1" ht="3" customHeight="1" x14ac:dyDescent="0.25">
      <c r="A155" s="23"/>
      <c r="B155" s="23"/>
      <c r="C155" s="23"/>
      <c r="D155" s="37"/>
      <c r="E155" s="37"/>
      <c r="F155" s="37"/>
      <c r="G155" s="37"/>
      <c r="H155" s="37"/>
      <c r="I155" s="57"/>
      <c r="J155" s="57"/>
      <c r="K155" s="57"/>
      <c r="L155" s="20"/>
      <c r="M155" s="109"/>
      <c r="N155" s="57"/>
      <c r="O155" s="23"/>
    </row>
    <row r="156" spans="1:20" s="56" customFormat="1" ht="26" customHeight="1" x14ac:dyDescent="0.3">
      <c r="A156" s="42"/>
      <c r="B156" s="105"/>
      <c r="C156" s="147" t="s">
        <v>303</v>
      </c>
      <c r="D156" s="147"/>
      <c r="E156" s="147"/>
      <c r="F156" s="147"/>
      <c r="G156" s="147"/>
      <c r="H156" s="147"/>
      <c r="I156" s="147"/>
      <c r="J156" s="147"/>
      <c r="K156" s="147"/>
      <c r="L156" s="147"/>
      <c r="M156" s="147"/>
      <c r="N156" s="147"/>
      <c r="O156" s="42"/>
    </row>
    <row r="157" spans="1:20" s="26" customFormat="1" ht="3" customHeight="1" x14ac:dyDescent="0.25">
      <c r="A157" s="23"/>
      <c r="B157" s="23"/>
      <c r="C157" s="23"/>
      <c r="D157" s="37"/>
      <c r="E157" s="37"/>
      <c r="F157" s="37"/>
      <c r="G157" s="37"/>
      <c r="H157" s="37"/>
      <c r="I157" s="57"/>
      <c r="J157" s="57"/>
      <c r="K157" s="57"/>
      <c r="L157" s="20"/>
      <c r="M157" s="109"/>
      <c r="N157" s="57"/>
      <c r="O157" s="23"/>
    </row>
    <row r="158" spans="1:20" s="26" customFormat="1" ht="13" customHeight="1" x14ac:dyDescent="0.3">
      <c r="A158" s="23"/>
      <c r="B158" s="43"/>
      <c r="C158" s="64" t="s">
        <v>32</v>
      </c>
      <c r="D158" s="37"/>
      <c r="E158" s="37"/>
      <c r="F158" s="37"/>
      <c r="G158" s="37"/>
      <c r="H158" s="37"/>
      <c r="I158" s="57"/>
      <c r="J158" s="57"/>
      <c r="K158" s="57"/>
      <c r="L158" s="20"/>
      <c r="M158" s="109"/>
      <c r="N158" s="57"/>
      <c r="O158" s="23"/>
    </row>
    <row r="159" spans="1:20" s="26" customFormat="1" ht="29.5" customHeight="1" x14ac:dyDescent="0.25">
      <c r="A159" s="23"/>
      <c r="B159" s="23"/>
      <c r="C159" s="87" t="s">
        <v>34</v>
      </c>
      <c r="D159" s="153" t="s">
        <v>302</v>
      </c>
      <c r="E159" s="154"/>
      <c r="F159" s="154"/>
      <c r="G159" s="154"/>
      <c r="H159" s="154"/>
      <c r="I159" s="154"/>
      <c r="J159" s="154"/>
      <c r="K159" s="154"/>
      <c r="L159" s="154"/>
      <c r="M159" s="154"/>
      <c r="N159" s="154"/>
      <c r="O159" s="23"/>
    </row>
    <row r="160" spans="1:20" s="26" customFormat="1" ht="13" customHeight="1" x14ac:dyDescent="0.25">
      <c r="A160" s="23"/>
      <c r="B160" s="23"/>
      <c r="C160" s="67" t="s">
        <v>34</v>
      </c>
      <c r="D160" s="141" t="s">
        <v>104</v>
      </c>
      <c r="E160" s="123"/>
      <c r="F160" s="123"/>
      <c r="G160" s="123"/>
      <c r="H160" s="123"/>
      <c r="I160" s="123"/>
      <c r="J160" s="123"/>
      <c r="K160" s="123"/>
      <c r="L160" s="123"/>
      <c r="M160" s="123"/>
      <c r="N160" s="123"/>
      <c r="O160" s="23"/>
    </row>
    <row r="161" spans="1:20" s="26" customFormat="1" ht="13" customHeight="1" x14ac:dyDescent="0.25">
      <c r="A161" s="23"/>
      <c r="B161" s="23"/>
      <c r="C161" s="67" t="s">
        <v>34</v>
      </c>
      <c r="D161" s="141" t="s">
        <v>105</v>
      </c>
      <c r="E161" s="123"/>
      <c r="F161" s="123"/>
      <c r="G161" s="123"/>
      <c r="H161" s="123"/>
      <c r="I161" s="123"/>
      <c r="J161" s="123"/>
      <c r="K161" s="123"/>
      <c r="L161" s="123"/>
      <c r="M161" s="123"/>
      <c r="N161" s="123"/>
      <c r="O161" s="23"/>
    </row>
    <row r="162" spans="1:20" s="26" customFormat="1" ht="9" customHeight="1" x14ac:dyDescent="0.25">
      <c r="A162" s="23"/>
      <c r="B162" s="23"/>
      <c r="C162" s="41"/>
      <c r="D162" s="37"/>
      <c r="E162" s="37"/>
      <c r="F162" s="37"/>
      <c r="G162" s="37"/>
      <c r="H162" s="37"/>
      <c r="I162" s="57"/>
      <c r="J162" s="57"/>
      <c r="K162" s="57"/>
      <c r="L162" s="20"/>
      <c r="M162" s="109"/>
      <c r="N162" s="57"/>
      <c r="O162" s="23"/>
    </row>
    <row r="163" spans="1:20" s="26" customFormat="1" ht="13" customHeight="1" x14ac:dyDescent="0.3">
      <c r="A163" s="23"/>
      <c r="B163" s="23"/>
      <c r="C163" s="143" t="s">
        <v>106</v>
      </c>
      <c r="D163" s="143"/>
      <c r="E163" s="143"/>
      <c r="F163" s="143"/>
      <c r="G163" s="143"/>
      <c r="H163" s="143"/>
      <c r="I163" s="143"/>
      <c r="J163" s="143"/>
      <c r="K163" s="143"/>
      <c r="L163" s="143"/>
      <c r="M163" s="143"/>
      <c r="N163" s="143"/>
      <c r="O163" s="23"/>
    </row>
    <row r="164" spans="1:20" s="26" customFormat="1" ht="3" customHeight="1" thickBot="1" x14ac:dyDescent="0.35">
      <c r="A164" s="23"/>
      <c r="B164" s="23"/>
      <c r="C164" s="106"/>
      <c r="D164" s="106"/>
      <c r="E164" s="106"/>
      <c r="F164" s="106"/>
      <c r="G164" s="106"/>
      <c r="H164" s="106"/>
      <c r="I164" s="106"/>
      <c r="J164" s="106"/>
      <c r="K164" s="106"/>
      <c r="L164" s="106"/>
      <c r="M164" s="106"/>
      <c r="N164" s="106"/>
      <c r="O164" s="23"/>
    </row>
    <row r="165" spans="1:20" s="83" customFormat="1" ht="104.15" customHeight="1" thickBot="1" x14ac:dyDescent="0.4">
      <c r="A165" s="2"/>
      <c r="B165" s="109"/>
      <c r="C165" s="144" t="s">
        <v>42</v>
      </c>
      <c r="D165" s="145"/>
      <c r="E165" s="145"/>
      <c r="F165" s="145"/>
      <c r="G165" s="145"/>
      <c r="H165" s="145"/>
      <c r="I165" s="145"/>
      <c r="J165" s="145"/>
      <c r="K165" s="145"/>
      <c r="L165" s="145"/>
      <c r="M165" s="145"/>
      <c r="N165" s="146"/>
      <c r="O165" s="12"/>
      <c r="P165" s="58"/>
      <c r="Q165" s="58"/>
      <c r="R165" s="58"/>
      <c r="S165" s="58"/>
      <c r="T165" s="58"/>
    </row>
    <row r="166" spans="1:20" s="82" customFormat="1" ht="22" customHeight="1" x14ac:dyDescent="0.2">
      <c r="A166" s="76"/>
      <c r="B166" s="76"/>
      <c r="C166" s="77" t="s">
        <v>43</v>
      </c>
      <c r="D166" s="78"/>
      <c r="E166" s="78"/>
      <c r="F166" s="78"/>
      <c r="G166" s="78"/>
      <c r="H166" s="78"/>
      <c r="I166" s="79"/>
      <c r="J166" s="79"/>
      <c r="K166" s="79"/>
      <c r="L166" s="80"/>
      <c r="M166" s="81"/>
      <c r="N166" s="68" t="s">
        <v>44</v>
      </c>
      <c r="O166" s="76"/>
    </row>
    <row r="167" spans="1:20" s="26" customFormat="1" ht="13" customHeight="1" x14ac:dyDescent="0.3">
      <c r="A167" s="23"/>
      <c r="B167" s="23"/>
      <c r="C167" s="152" t="s">
        <v>274</v>
      </c>
      <c r="D167" s="152"/>
      <c r="E167" s="152"/>
      <c r="F167" s="152"/>
      <c r="G167" s="152"/>
      <c r="H167" s="152"/>
      <c r="I167" s="152"/>
      <c r="J167" s="152"/>
      <c r="K167" s="57"/>
      <c r="L167" s="179" t="s">
        <v>45</v>
      </c>
      <c r="M167" s="109"/>
      <c r="N167" s="98" t="s">
        <v>33</v>
      </c>
      <c r="O167" s="23"/>
    </row>
    <row r="168" spans="1:20" s="26" customFormat="1" ht="3" customHeight="1" x14ac:dyDescent="0.25">
      <c r="A168" s="23"/>
      <c r="B168" s="23"/>
      <c r="C168" s="69"/>
      <c r="D168" s="37"/>
      <c r="E168" s="37"/>
      <c r="F168" s="37"/>
      <c r="G168" s="37"/>
      <c r="H168" s="37"/>
      <c r="I168" s="57"/>
      <c r="J168" s="70"/>
      <c r="K168" s="57"/>
      <c r="L168" s="20"/>
      <c r="M168" s="109"/>
      <c r="N168" s="57"/>
      <c r="O168" s="23"/>
    </row>
    <row r="169" spans="1:20" s="26" customFormat="1" ht="13" customHeight="1" x14ac:dyDescent="0.3">
      <c r="A169" s="23"/>
      <c r="B169" s="23"/>
      <c r="C169" s="152" t="s">
        <v>275</v>
      </c>
      <c r="D169" s="152"/>
      <c r="E169" s="152"/>
      <c r="F169" s="152"/>
      <c r="G169" s="152"/>
      <c r="H169" s="152"/>
      <c r="I169" s="152"/>
      <c r="J169" s="152"/>
      <c r="K169" s="57"/>
      <c r="L169" s="179" t="s">
        <v>45</v>
      </c>
      <c r="M169" s="109"/>
      <c r="N169" s="98" t="s">
        <v>33</v>
      </c>
      <c r="O169" s="23"/>
    </row>
    <row r="170" spans="1:20" s="1" customFormat="1" ht="9" customHeight="1" x14ac:dyDescent="0.35">
      <c r="A170" s="2"/>
      <c r="B170" s="2"/>
      <c r="C170" s="2"/>
      <c r="D170" s="47"/>
      <c r="E170" s="47"/>
      <c r="F170" s="47"/>
      <c r="G170" s="47"/>
      <c r="H170" s="47"/>
      <c r="I170" s="46"/>
      <c r="J170" s="46"/>
      <c r="K170" s="46"/>
      <c r="L170" s="20"/>
      <c r="M170" s="109"/>
      <c r="N170" s="46"/>
      <c r="O170" s="2"/>
      <c r="P170" s="58"/>
      <c r="Q170" s="58"/>
      <c r="R170" s="58"/>
      <c r="S170" s="58"/>
      <c r="T170" s="58"/>
    </row>
    <row r="171" spans="1:20" s="1" customFormat="1" ht="3" customHeight="1" x14ac:dyDescent="0.35">
      <c r="A171" s="2"/>
      <c r="B171" s="51"/>
      <c r="C171" s="51"/>
      <c r="D171" s="52"/>
      <c r="E171" s="52"/>
      <c r="F171" s="52"/>
      <c r="G171" s="52"/>
      <c r="H171" s="52"/>
      <c r="I171" s="53"/>
      <c r="J171" s="53"/>
      <c r="K171" s="53"/>
      <c r="L171" s="54"/>
      <c r="M171" s="55"/>
      <c r="N171" s="53"/>
      <c r="O171" s="2"/>
      <c r="P171" s="58"/>
      <c r="Q171" s="58"/>
      <c r="R171" s="58"/>
      <c r="S171" s="58"/>
      <c r="T171" s="58"/>
    </row>
    <row r="172" spans="1:20" s="1" customFormat="1" ht="9" customHeight="1" x14ac:dyDescent="0.35">
      <c r="A172" s="2"/>
      <c r="B172" s="2"/>
      <c r="C172" s="2"/>
      <c r="D172" s="47"/>
      <c r="E172" s="47"/>
      <c r="F172" s="47"/>
      <c r="G172" s="47"/>
      <c r="H172" s="47"/>
      <c r="I172" s="46"/>
      <c r="J172" s="46"/>
      <c r="K172" s="46"/>
      <c r="L172" s="20"/>
      <c r="M172" s="109"/>
      <c r="N172" s="46"/>
      <c r="O172" s="2"/>
      <c r="P172" s="58"/>
      <c r="Q172" s="58"/>
      <c r="R172" s="58"/>
      <c r="S172" s="58"/>
      <c r="T172" s="58"/>
    </row>
    <row r="173" spans="1:20" s="1" customFormat="1" ht="15" customHeight="1" x14ac:dyDescent="0.35">
      <c r="A173" s="2"/>
      <c r="B173" s="128" t="s">
        <v>107</v>
      </c>
      <c r="C173" s="129"/>
      <c r="D173" s="129"/>
      <c r="E173" s="129"/>
      <c r="F173" s="129"/>
      <c r="G173" s="129"/>
      <c r="H173" s="129"/>
      <c r="I173" s="129"/>
      <c r="J173" s="130"/>
      <c r="K173" s="46"/>
      <c r="L173" s="75" t="s">
        <v>26</v>
      </c>
      <c r="M173" s="109"/>
      <c r="N173" s="192" t="str">
        <f>VLOOKUP(Q173,'Basic data'!E4:F8,2,FALSE)</f>
        <v>Zeer slecht</v>
      </c>
      <c r="O173" s="2"/>
      <c r="P173" s="58"/>
      <c r="Q173" s="13">
        <f>MIN(VLOOKUP(N191,'Basic data'!D4:E8,2,FALSE),VLOOKUP(N193,'Basic data'!D4:E8,2,FALSE))</f>
        <v>0</v>
      </c>
      <c r="R173" s="58" t="s">
        <v>108</v>
      </c>
      <c r="S173" s="58"/>
      <c r="T173" s="58"/>
    </row>
    <row r="174" spans="1:20" s="26" customFormat="1" ht="3" customHeight="1" x14ac:dyDescent="0.25">
      <c r="A174" s="23"/>
      <c r="B174" s="23"/>
      <c r="C174" s="23"/>
      <c r="D174" s="37"/>
      <c r="E174" s="37"/>
      <c r="F174" s="37"/>
      <c r="G174" s="37"/>
      <c r="H174" s="37"/>
      <c r="I174" s="57"/>
      <c r="J174" s="57"/>
      <c r="K174" s="57"/>
      <c r="L174" s="20"/>
      <c r="M174" s="109"/>
      <c r="N174" s="57"/>
      <c r="O174" s="23"/>
    </row>
    <row r="175" spans="1:20" s="56" customFormat="1" ht="39" customHeight="1" x14ac:dyDescent="0.3">
      <c r="A175" s="42"/>
      <c r="B175" s="105"/>
      <c r="C175" s="150" t="s">
        <v>109</v>
      </c>
      <c r="D175" s="151"/>
      <c r="E175" s="151"/>
      <c r="F175" s="151"/>
      <c r="G175" s="151"/>
      <c r="H175" s="151"/>
      <c r="I175" s="151"/>
      <c r="J175" s="151"/>
      <c r="K175" s="151"/>
      <c r="L175" s="151"/>
      <c r="M175" s="151"/>
      <c r="N175" s="151"/>
      <c r="O175" s="42"/>
    </row>
    <row r="176" spans="1:20" s="26" customFormat="1" ht="3" customHeight="1" x14ac:dyDescent="0.25">
      <c r="A176" s="23"/>
      <c r="B176" s="23"/>
      <c r="C176" s="23"/>
      <c r="D176" s="37"/>
      <c r="E176" s="37"/>
      <c r="F176" s="37"/>
      <c r="G176" s="37"/>
      <c r="H176" s="37"/>
      <c r="I176" s="57"/>
      <c r="J176" s="57"/>
      <c r="K176" s="57"/>
      <c r="L176" s="20"/>
      <c r="M176" s="109"/>
      <c r="N176" s="57"/>
      <c r="O176" s="23"/>
    </row>
    <row r="177" spans="1:20" s="26" customFormat="1" ht="13" customHeight="1" x14ac:dyDescent="0.3">
      <c r="A177" s="23"/>
      <c r="B177" s="43"/>
      <c r="C177" s="64" t="s">
        <v>32</v>
      </c>
      <c r="D177" s="37"/>
      <c r="E177" s="37"/>
      <c r="F177" s="37"/>
      <c r="G177" s="37"/>
      <c r="H177" s="37"/>
      <c r="I177" s="57"/>
      <c r="J177" s="57"/>
      <c r="K177" s="57"/>
      <c r="L177" s="20"/>
      <c r="M177" s="109"/>
      <c r="N177" s="57"/>
      <c r="O177" s="23"/>
    </row>
    <row r="178" spans="1:20" s="26" customFormat="1" ht="13" customHeight="1" x14ac:dyDescent="0.25">
      <c r="A178" s="23"/>
      <c r="B178" s="23"/>
      <c r="C178" s="67" t="s">
        <v>34</v>
      </c>
      <c r="D178" s="141" t="s">
        <v>110</v>
      </c>
      <c r="E178" s="123"/>
      <c r="F178" s="123"/>
      <c r="G178" s="123"/>
      <c r="H178" s="123"/>
      <c r="I178" s="123"/>
      <c r="J178" s="123"/>
      <c r="K178" s="123"/>
      <c r="L178" s="123"/>
      <c r="M178" s="123"/>
      <c r="N178" s="123"/>
      <c r="O178" s="23"/>
    </row>
    <row r="179" spans="1:20" s="26" customFormat="1" ht="13" customHeight="1" x14ac:dyDescent="0.25">
      <c r="A179" s="23"/>
      <c r="B179" s="23"/>
      <c r="C179" s="67" t="s">
        <v>34</v>
      </c>
      <c r="D179" s="123" t="s">
        <v>304</v>
      </c>
      <c r="E179" s="123"/>
      <c r="F179" s="123"/>
      <c r="G179" s="123"/>
      <c r="H179" s="123"/>
      <c r="I179" s="123"/>
      <c r="J179" s="123"/>
      <c r="K179" s="123"/>
      <c r="L179" s="123"/>
      <c r="M179" s="123"/>
      <c r="N179" s="123"/>
      <c r="O179" s="23"/>
    </row>
    <row r="180" spans="1:20" s="26" customFormat="1" ht="13" customHeight="1" x14ac:dyDescent="0.25">
      <c r="A180" s="23"/>
      <c r="B180" s="23"/>
      <c r="C180" s="67" t="s">
        <v>34</v>
      </c>
      <c r="D180" s="141" t="s">
        <v>111</v>
      </c>
      <c r="E180" s="123"/>
      <c r="F180" s="123"/>
      <c r="G180" s="123"/>
      <c r="H180" s="123"/>
      <c r="I180" s="123"/>
      <c r="J180" s="123"/>
      <c r="K180" s="123"/>
      <c r="L180" s="123"/>
      <c r="M180" s="123"/>
      <c r="N180" s="123"/>
      <c r="O180" s="23"/>
    </row>
    <row r="181" spans="1:20" s="26" customFormat="1" ht="13" customHeight="1" x14ac:dyDescent="0.25">
      <c r="A181" s="23"/>
      <c r="B181" s="23"/>
      <c r="C181" s="67" t="s">
        <v>34</v>
      </c>
      <c r="D181" s="141" t="s">
        <v>112</v>
      </c>
      <c r="E181" s="123"/>
      <c r="F181" s="123"/>
      <c r="G181" s="123"/>
      <c r="H181" s="123"/>
      <c r="I181" s="123"/>
      <c r="J181" s="123"/>
      <c r="K181" s="123"/>
      <c r="L181" s="123"/>
      <c r="M181" s="123"/>
      <c r="N181" s="123"/>
      <c r="O181" s="23"/>
    </row>
    <row r="182" spans="1:20" s="26" customFormat="1" ht="13" customHeight="1" x14ac:dyDescent="0.25">
      <c r="A182" s="23"/>
      <c r="B182" s="23"/>
      <c r="C182" s="67" t="s">
        <v>34</v>
      </c>
      <c r="D182" s="141" t="s">
        <v>113</v>
      </c>
      <c r="E182" s="123"/>
      <c r="F182" s="123"/>
      <c r="G182" s="123"/>
      <c r="H182" s="123"/>
      <c r="I182" s="123"/>
      <c r="J182" s="123"/>
      <c r="K182" s="123"/>
      <c r="L182" s="123"/>
      <c r="M182" s="123"/>
      <c r="N182" s="123"/>
      <c r="O182" s="23"/>
    </row>
    <row r="183" spans="1:20" s="26" customFormat="1" ht="13" customHeight="1" x14ac:dyDescent="0.25">
      <c r="A183" s="23"/>
      <c r="B183" s="23"/>
      <c r="C183" s="67" t="s">
        <v>34</v>
      </c>
      <c r="D183" s="141" t="s">
        <v>114</v>
      </c>
      <c r="E183" s="123"/>
      <c r="F183" s="123"/>
      <c r="G183" s="123"/>
      <c r="H183" s="123"/>
      <c r="I183" s="123"/>
      <c r="J183" s="123"/>
      <c r="K183" s="123"/>
      <c r="L183" s="123"/>
      <c r="M183" s="123"/>
      <c r="N183" s="123"/>
      <c r="O183" s="23"/>
    </row>
    <row r="184" spans="1:20" s="26" customFormat="1" ht="13" customHeight="1" x14ac:dyDescent="0.25">
      <c r="A184" s="23"/>
      <c r="B184" s="23"/>
      <c r="C184" s="67" t="s">
        <v>34</v>
      </c>
      <c r="D184" s="141" t="s">
        <v>115</v>
      </c>
      <c r="E184" s="123"/>
      <c r="F184" s="123"/>
      <c r="G184" s="123"/>
      <c r="H184" s="123"/>
      <c r="I184" s="123"/>
      <c r="J184" s="123"/>
      <c r="K184" s="123"/>
      <c r="L184" s="123"/>
      <c r="M184" s="123"/>
      <c r="N184" s="123"/>
      <c r="O184" s="23"/>
    </row>
    <row r="185" spans="1:20" s="26" customFormat="1" ht="12.75" customHeight="1" x14ac:dyDescent="0.25">
      <c r="A185" s="23"/>
      <c r="B185" s="23"/>
      <c r="C185" s="67" t="s">
        <v>34</v>
      </c>
      <c r="D185" s="123" t="s">
        <v>116</v>
      </c>
      <c r="E185" s="123"/>
      <c r="F185" s="123"/>
      <c r="G185" s="123"/>
      <c r="H185" s="123"/>
      <c r="I185" s="123"/>
      <c r="J185" s="123"/>
      <c r="K185" s="123"/>
      <c r="L185" s="123"/>
      <c r="M185" s="123"/>
      <c r="N185" s="123"/>
      <c r="O185" s="23"/>
    </row>
    <row r="186" spans="1:20" s="26" customFormat="1" ht="9" customHeight="1" x14ac:dyDescent="0.25">
      <c r="A186" s="23"/>
      <c r="B186" s="23"/>
      <c r="C186" s="41"/>
      <c r="D186" s="37"/>
      <c r="E186" s="37"/>
      <c r="F186" s="37"/>
      <c r="G186" s="37"/>
      <c r="H186" s="37"/>
      <c r="I186" s="57"/>
      <c r="J186" s="57"/>
      <c r="K186" s="57"/>
      <c r="L186" s="20"/>
      <c r="M186" s="109"/>
      <c r="N186" s="57"/>
      <c r="O186" s="23"/>
    </row>
    <row r="187" spans="1:20" s="26" customFormat="1" ht="13" customHeight="1" x14ac:dyDescent="0.3">
      <c r="A187" s="23"/>
      <c r="B187" s="23"/>
      <c r="C187" s="143" t="s">
        <v>117</v>
      </c>
      <c r="D187" s="143"/>
      <c r="E187" s="143"/>
      <c r="F187" s="143"/>
      <c r="G187" s="143"/>
      <c r="H187" s="143"/>
      <c r="I187" s="143"/>
      <c r="J187" s="143"/>
      <c r="K187" s="143"/>
      <c r="L187" s="143"/>
      <c r="M187" s="143"/>
      <c r="N187" s="143"/>
      <c r="O187" s="23"/>
    </row>
    <row r="188" spans="1:20" s="26" customFormat="1" ht="3" customHeight="1" thickBot="1" x14ac:dyDescent="0.35">
      <c r="A188" s="23"/>
      <c r="B188" s="23"/>
      <c r="C188" s="106"/>
      <c r="D188" s="106"/>
      <c r="E188" s="106"/>
      <c r="F188" s="106"/>
      <c r="G188" s="106"/>
      <c r="H188" s="106"/>
      <c r="I188" s="106"/>
      <c r="J188" s="106"/>
      <c r="K188" s="106"/>
      <c r="L188" s="106"/>
      <c r="M188" s="106"/>
      <c r="N188" s="106"/>
      <c r="O188" s="23"/>
    </row>
    <row r="189" spans="1:20" s="83" customFormat="1" ht="104.15" customHeight="1" thickBot="1" x14ac:dyDescent="0.4">
      <c r="A189" s="2"/>
      <c r="B189" s="109"/>
      <c r="C189" s="144" t="s">
        <v>42</v>
      </c>
      <c r="D189" s="145"/>
      <c r="E189" s="145"/>
      <c r="F189" s="145"/>
      <c r="G189" s="145"/>
      <c r="H189" s="145"/>
      <c r="I189" s="145"/>
      <c r="J189" s="145"/>
      <c r="K189" s="145"/>
      <c r="L189" s="145"/>
      <c r="M189" s="145"/>
      <c r="N189" s="146"/>
      <c r="O189" s="12"/>
      <c r="P189" s="58"/>
      <c r="Q189" s="58"/>
      <c r="R189" s="58"/>
      <c r="S189" s="58"/>
      <c r="T189" s="58"/>
    </row>
    <row r="190" spans="1:20" s="82" customFormat="1" ht="22" customHeight="1" x14ac:dyDescent="0.2">
      <c r="A190" s="76"/>
      <c r="B190" s="76"/>
      <c r="C190" s="77" t="s">
        <v>43</v>
      </c>
      <c r="D190" s="78"/>
      <c r="E190" s="78"/>
      <c r="F190" s="78"/>
      <c r="G190" s="78"/>
      <c r="H190" s="78"/>
      <c r="I190" s="79"/>
      <c r="J190" s="79"/>
      <c r="K190" s="79"/>
      <c r="L190" s="80"/>
      <c r="M190" s="81"/>
      <c r="N190" s="68" t="s">
        <v>44</v>
      </c>
      <c r="O190" s="76"/>
    </row>
    <row r="191" spans="1:20" s="26" customFormat="1" ht="13" customHeight="1" x14ac:dyDescent="0.3">
      <c r="A191" s="23"/>
      <c r="B191" s="23"/>
      <c r="C191" s="180" t="s">
        <v>118</v>
      </c>
      <c r="D191" s="180"/>
      <c r="E191" s="180"/>
      <c r="F191" s="180"/>
      <c r="G191" s="180"/>
      <c r="H191" s="180"/>
      <c r="I191" s="180"/>
      <c r="J191" s="180"/>
      <c r="K191" s="57"/>
      <c r="L191" s="179" t="s">
        <v>45</v>
      </c>
      <c r="M191" s="109"/>
      <c r="N191" s="98" t="s">
        <v>33</v>
      </c>
      <c r="O191" s="23"/>
    </row>
    <row r="192" spans="1:20" s="26" customFormat="1" ht="3" customHeight="1" x14ac:dyDescent="0.25">
      <c r="A192" s="23"/>
      <c r="B192" s="23"/>
      <c r="C192" s="119"/>
      <c r="D192" s="184"/>
      <c r="E192" s="184"/>
      <c r="F192" s="184"/>
      <c r="G192" s="184"/>
      <c r="H192" s="184"/>
      <c r="I192" s="185"/>
      <c r="J192" s="188"/>
      <c r="K192" s="57"/>
      <c r="L192" s="20"/>
      <c r="M192" s="109"/>
      <c r="N192" s="57"/>
      <c r="O192" s="23"/>
    </row>
    <row r="193" spans="1:20" s="26" customFormat="1" ht="13" x14ac:dyDescent="0.25">
      <c r="A193" s="23"/>
      <c r="B193" s="23"/>
      <c r="C193" s="189" t="s">
        <v>317</v>
      </c>
      <c r="D193" s="189"/>
      <c r="E193" s="189"/>
      <c r="F193" s="189"/>
      <c r="G193" s="189"/>
      <c r="H193" s="189"/>
      <c r="I193" s="189"/>
      <c r="J193" s="189"/>
      <c r="K193" s="57"/>
      <c r="L193" s="179" t="s">
        <v>45</v>
      </c>
      <c r="M193" s="109"/>
      <c r="N193" s="98" t="s">
        <v>33</v>
      </c>
      <c r="O193" s="23"/>
    </row>
    <row r="194" spans="1:20" s="6" customFormat="1" ht="9" customHeight="1" x14ac:dyDescent="0.3">
      <c r="A194" s="23"/>
      <c r="B194" s="23"/>
      <c r="C194" s="23"/>
      <c r="D194" s="15"/>
      <c r="E194" s="24"/>
      <c r="F194" s="25"/>
      <c r="G194" s="23"/>
      <c r="H194" s="23"/>
      <c r="I194" s="8"/>
      <c r="J194" s="23"/>
      <c r="K194" s="23"/>
      <c r="L194" s="23"/>
      <c r="M194" s="23"/>
      <c r="N194" s="23"/>
      <c r="O194" s="23"/>
      <c r="P194" s="26"/>
      <c r="Q194" s="26"/>
      <c r="R194" s="26"/>
      <c r="S194" s="26"/>
      <c r="T194" s="26"/>
    </row>
    <row r="195" spans="1:20" s="5" customFormat="1" ht="30" customHeight="1" x14ac:dyDescent="0.3">
      <c r="A195" s="4"/>
      <c r="B195" s="131" t="s">
        <v>23</v>
      </c>
      <c r="C195" s="132"/>
      <c r="D195" s="132"/>
      <c r="E195" s="132"/>
      <c r="F195" s="132"/>
      <c r="G195" s="132"/>
      <c r="H195" s="132"/>
      <c r="I195" s="132"/>
      <c r="J195" s="132"/>
      <c r="K195" s="132"/>
      <c r="L195" s="132"/>
      <c r="M195" s="132"/>
      <c r="N195" s="133"/>
      <c r="O195" s="4"/>
    </row>
    <row r="196" spans="1:20" ht="9" customHeight="1" x14ac:dyDescent="0.35">
      <c r="A196" s="23"/>
      <c r="B196" s="23"/>
      <c r="C196" s="23"/>
      <c r="D196" s="27"/>
      <c r="E196" s="28"/>
      <c r="F196" s="27"/>
      <c r="G196" s="27"/>
      <c r="H196" s="27"/>
      <c r="I196" s="27"/>
      <c r="J196" s="27"/>
      <c r="K196" s="27"/>
      <c r="L196" s="27"/>
      <c r="M196" s="27"/>
      <c r="N196" s="73"/>
      <c r="O196" s="4"/>
      <c r="P196" s="5"/>
      <c r="Q196" s="5"/>
      <c r="R196" s="5"/>
      <c r="S196" s="5"/>
      <c r="T196" s="5"/>
    </row>
    <row r="197" spans="1:20" x14ac:dyDescent="0.35">
      <c r="A197" s="5"/>
      <c r="B197" s="5"/>
      <c r="C197" s="5"/>
      <c r="D197" s="5"/>
      <c r="E197" s="74"/>
      <c r="F197" s="5"/>
      <c r="G197" s="5"/>
      <c r="H197" s="5"/>
      <c r="I197" s="5"/>
      <c r="J197" s="5"/>
      <c r="K197" s="5"/>
      <c r="L197" s="5"/>
      <c r="M197" s="5"/>
      <c r="N197" s="5"/>
      <c r="O197" s="5"/>
      <c r="P197" s="5"/>
      <c r="Q197" s="5"/>
      <c r="R197" s="5"/>
      <c r="S197" s="5"/>
      <c r="T197" s="5"/>
    </row>
    <row r="198" spans="1:20" x14ac:dyDescent="0.35">
      <c r="A198" s="5"/>
      <c r="B198" s="5"/>
      <c r="C198" s="5"/>
      <c r="D198" s="5"/>
      <c r="E198" s="74"/>
      <c r="F198" s="5"/>
      <c r="G198" s="5"/>
      <c r="H198" s="5"/>
      <c r="I198" s="5"/>
      <c r="J198" s="5"/>
      <c r="K198" s="5"/>
      <c r="L198" s="5"/>
      <c r="M198" s="5"/>
      <c r="N198" s="5"/>
      <c r="O198" s="5"/>
      <c r="P198" s="5"/>
      <c r="Q198" s="5"/>
      <c r="R198" s="5"/>
      <c r="S198" s="5"/>
      <c r="T198" s="5"/>
    </row>
    <row r="199" spans="1:20" x14ac:dyDescent="0.35">
      <c r="A199" s="5"/>
      <c r="B199" s="5"/>
      <c r="C199" s="5"/>
      <c r="D199" s="5"/>
      <c r="E199" s="74"/>
      <c r="F199" s="5"/>
      <c r="G199" s="5"/>
      <c r="H199" s="5"/>
      <c r="I199" s="5"/>
      <c r="J199" s="5"/>
      <c r="K199" s="5"/>
      <c r="L199" s="5"/>
      <c r="M199" s="5"/>
      <c r="N199" s="5"/>
      <c r="O199" s="5"/>
      <c r="P199" s="5"/>
      <c r="Q199" s="5"/>
      <c r="R199" s="5"/>
      <c r="S199" s="5"/>
      <c r="T199" s="5"/>
    </row>
    <row r="200" spans="1:20" x14ac:dyDescent="0.35">
      <c r="A200" s="5"/>
      <c r="B200" s="5"/>
      <c r="C200" s="5"/>
      <c r="D200" s="5"/>
      <c r="E200" s="74"/>
      <c r="F200" s="5"/>
      <c r="G200" s="5"/>
      <c r="H200" s="5"/>
      <c r="I200" s="5"/>
      <c r="J200" s="5"/>
      <c r="K200" s="5"/>
      <c r="L200" s="5"/>
      <c r="M200" s="5"/>
      <c r="N200" s="5"/>
      <c r="O200" s="5"/>
      <c r="P200" s="5"/>
      <c r="Q200" s="5"/>
      <c r="R200" s="5"/>
      <c r="S200" s="5"/>
      <c r="T200" s="5"/>
    </row>
    <row r="201" spans="1:20" x14ac:dyDescent="0.35">
      <c r="A201" s="5"/>
      <c r="B201" s="5"/>
      <c r="C201" s="5"/>
      <c r="D201" s="5"/>
      <c r="E201" s="74"/>
      <c r="F201" s="5"/>
      <c r="G201" s="5"/>
      <c r="H201" s="5"/>
      <c r="I201" s="5"/>
      <c r="J201" s="5"/>
      <c r="K201" s="5"/>
      <c r="L201" s="5"/>
      <c r="M201" s="5"/>
      <c r="N201" s="5"/>
      <c r="O201" s="5"/>
      <c r="P201" s="5"/>
      <c r="Q201" s="5"/>
      <c r="R201" s="5"/>
      <c r="S201" s="5"/>
      <c r="T201" s="5"/>
    </row>
    <row r="202" spans="1:20" x14ac:dyDescent="0.35">
      <c r="A202" s="5"/>
      <c r="B202" s="5"/>
      <c r="C202" s="5"/>
      <c r="D202" s="5"/>
      <c r="E202" s="74"/>
      <c r="F202" s="5"/>
      <c r="G202" s="5"/>
      <c r="H202" s="5"/>
      <c r="I202" s="5"/>
      <c r="J202" s="5"/>
      <c r="K202" s="5"/>
      <c r="L202" s="5"/>
      <c r="M202" s="5"/>
      <c r="N202" s="5"/>
      <c r="O202" s="5"/>
      <c r="P202" s="5"/>
      <c r="Q202" s="5"/>
      <c r="R202" s="5"/>
      <c r="S202" s="5"/>
      <c r="T202" s="5"/>
    </row>
  </sheetData>
  <sheetProtection password="C89C" sheet="1" selectLockedCells="1"/>
  <mergeCells count="98">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98" priority="106" operator="containsText" text="Goed">
      <formula>NOT(ISERROR(SEARCH("Goed",N4)))</formula>
    </cfRule>
  </conditionalFormatting>
  <conditionalFormatting sqref="N4">
    <cfRule type="containsText" dxfId="297" priority="107" operator="containsText" text="Very poor">
      <formula>NOT(ISERROR(SEARCH("Very poor",N4)))</formula>
    </cfRule>
    <cfRule type="containsText" dxfId="296" priority="108" operator="containsText" text="Poor">
      <formula>NOT(ISERROR(SEARCH("Poor",N4)))</formula>
    </cfRule>
    <cfRule type="containsText" dxfId="295" priority="109" operator="containsText" text="Moderate">
      <formula>NOT(ISERROR(SEARCH("Moderate",N4)))</formula>
    </cfRule>
    <cfRule type="containsText" dxfId="294" priority="110" operator="containsText" text="Good">
      <formula>NOT(ISERROR(SEARCH("Good",N4)))</formula>
    </cfRule>
    <cfRule type="containsText" dxfId="293" priority="111" operator="containsText" text="Excellent">
      <formula>NOT(ISERROR(SEARCH("Excellent",N4)))</formula>
    </cfRule>
  </conditionalFormatting>
  <conditionalFormatting sqref="N10">
    <cfRule type="cellIs" dxfId="252" priority="81" operator="equal">
      <formula>"Uitstekend"</formula>
    </cfRule>
    <cfRule type="cellIs" dxfId="251" priority="82" operator="equal">
      <formula>"Goed"</formula>
    </cfRule>
    <cfRule type="cellIs" dxfId="250" priority="83" operator="equal">
      <formula>"Matig"</formula>
    </cfRule>
    <cfRule type="cellIs" dxfId="249" priority="84" operator="equal">
      <formula>"Slecht"</formula>
    </cfRule>
    <cfRule type="cellIs" dxfId="248" priority="85" operator="equal">
      <formula>"Zeer slecht"</formula>
    </cfRule>
  </conditionalFormatting>
  <conditionalFormatting sqref="N28">
    <cfRule type="cellIs" dxfId="247" priority="36" operator="equal">
      <formula>"Uitstekend"</formula>
    </cfRule>
    <cfRule type="cellIs" dxfId="246" priority="37" operator="equal">
      <formula>"Goed"</formula>
    </cfRule>
    <cfRule type="cellIs" dxfId="245" priority="38" operator="equal">
      <formula>"Matig"</formula>
    </cfRule>
    <cfRule type="cellIs" dxfId="244" priority="39" operator="equal">
      <formula>"Slecht"</formula>
    </cfRule>
    <cfRule type="cellIs" dxfId="243" priority="40" operator="equal">
      <formula>"Zeer slecht"</formula>
    </cfRule>
  </conditionalFormatting>
  <conditionalFormatting sqref="N50">
    <cfRule type="cellIs" dxfId="242" priority="31" operator="equal">
      <formula>"Uitstekend"</formula>
    </cfRule>
    <cfRule type="cellIs" dxfId="241" priority="32" operator="equal">
      <formula>"Goed"</formula>
    </cfRule>
    <cfRule type="cellIs" dxfId="240" priority="33" operator="equal">
      <formula>"Matig"</formula>
    </cfRule>
    <cfRule type="cellIs" dxfId="239" priority="34" operator="equal">
      <formula>"Slecht"</formula>
    </cfRule>
    <cfRule type="cellIs" dxfId="238" priority="35" operator="equal">
      <formula>"Zeer slecht"</formula>
    </cfRule>
  </conditionalFormatting>
  <conditionalFormatting sqref="N74">
    <cfRule type="cellIs" dxfId="237" priority="26" operator="equal">
      <formula>"Uitstekend"</formula>
    </cfRule>
    <cfRule type="cellIs" dxfId="236" priority="27" operator="equal">
      <formula>"Goed"</formula>
    </cfRule>
    <cfRule type="cellIs" dxfId="235" priority="28" operator="equal">
      <formula>"Matig"</formula>
    </cfRule>
    <cfRule type="cellIs" dxfId="234" priority="29" operator="equal">
      <formula>"Slecht"</formula>
    </cfRule>
    <cfRule type="cellIs" dxfId="233" priority="30" operator="equal">
      <formula>"Zeer slecht"</formula>
    </cfRule>
  </conditionalFormatting>
  <conditionalFormatting sqref="N93">
    <cfRule type="cellIs" dxfId="232" priority="21" operator="equal">
      <formula>"Uitstekend"</formula>
    </cfRule>
    <cfRule type="cellIs" dxfId="231" priority="22" operator="equal">
      <formula>"Goed"</formula>
    </cfRule>
    <cfRule type="cellIs" dxfId="230" priority="23" operator="equal">
      <formula>"Matig"</formula>
    </cfRule>
    <cfRule type="cellIs" dxfId="229" priority="24" operator="equal">
      <formula>"Slecht"</formula>
    </cfRule>
    <cfRule type="cellIs" dxfId="228" priority="25" operator="equal">
      <formula>"Zeer slecht"</formula>
    </cfRule>
  </conditionalFormatting>
  <conditionalFormatting sqref="N116">
    <cfRule type="cellIs" dxfId="227" priority="16" operator="equal">
      <formula>"Uitstekend"</formula>
    </cfRule>
    <cfRule type="cellIs" dxfId="226" priority="17" operator="equal">
      <formula>"Goed"</formula>
    </cfRule>
    <cfRule type="cellIs" dxfId="225" priority="18" operator="equal">
      <formula>"Matig"</formula>
    </cfRule>
    <cfRule type="cellIs" dxfId="224" priority="19" operator="equal">
      <formula>"Slecht"</formula>
    </cfRule>
    <cfRule type="cellIs" dxfId="223" priority="20" operator="equal">
      <formula>"Zeer slecht"</formula>
    </cfRule>
  </conditionalFormatting>
  <conditionalFormatting sqref="N136">
    <cfRule type="cellIs" dxfId="222" priority="11" operator="equal">
      <formula>"Uitstekend"</formula>
    </cfRule>
    <cfRule type="cellIs" dxfId="221" priority="12" operator="equal">
      <formula>"Goed"</formula>
    </cfRule>
    <cfRule type="cellIs" dxfId="220" priority="13" operator="equal">
      <formula>"Matig"</formula>
    </cfRule>
    <cfRule type="cellIs" dxfId="219" priority="14" operator="equal">
      <formula>"Slecht"</formula>
    </cfRule>
    <cfRule type="cellIs" dxfId="218" priority="15" operator="equal">
      <formula>"Zeer slecht"</formula>
    </cfRule>
  </conditionalFormatting>
  <conditionalFormatting sqref="N154">
    <cfRule type="cellIs" dxfId="217" priority="6" operator="equal">
      <formula>"Uitstekend"</formula>
    </cfRule>
    <cfRule type="cellIs" dxfId="216" priority="7" operator="equal">
      <formula>"Goed"</formula>
    </cfRule>
    <cfRule type="cellIs" dxfId="215" priority="8" operator="equal">
      <formula>"Matig"</formula>
    </cfRule>
    <cfRule type="cellIs" dxfId="214" priority="9" operator="equal">
      <formula>"Slecht"</formula>
    </cfRule>
    <cfRule type="cellIs" dxfId="213" priority="10" operator="equal">
      <formula>"Zeer slecht"</formula>
    </cfRule>
  </conditionalFormatting>
  <conditionalFormatting sqref="N173">
    <cfRule type="cellIs" dxfId="212" priority="1" operator="equal">
      <formula>"Uitstekend"</formula>
    </cfRule>
    <cfRule type="cellIs" dxfId="211" priority="2" operator="equal">
      <formula>"Goed"</formula>
    </cfRule>
    <cfRule type="cellIs" dxfId="210" priority="3" operator="equal">
      <formula>"Matig"</formula>
    </cfRule>
    <cfRule type="cellIs" dxfId="209" priority="4" operator="equal">
      <formula>"Slecht"</formula>
    </cfRule>
    <cfRule type="cellIs" dxfId="208" priority="5" operator="equal">
      <formula>"Zeer slecht"</formula>
    </cfRule>
  </conditionalFormatting>
  <dataValidations count="1">
    <dataValidation type="textLength" operator="lessThanOrEqual" allowBlank="1" showInputMessage="1" showErrorMessage="1" sqref="L6:N6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L3:N3"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195"/>
  <sheetViews>
    <sheetView zoomScaleNormal="100" workbookViewId="0">
      <selection activeCell="N192" sqref="N192"/>
    </sheetView>
  </sheetViews>
  <sheetFormatPr defaultColWidth="9.1796875" defaultRowHeight="12.5" x14ac:dyDescent="0.25"/>
  <cols>
    <col min="1" max="1" width="1.453125" style="26" customWidth="1"/>
    <col min="2" max="3" width="3.453125" style="26" customWidth="1"/>
    <col min="4" max="4" width="27.453125" style="26" customWidth="1"/>
    <col min="5" max="5" width="1.453125" style="29" customWidth="1"/>
    <col min="6" max="6" width="18.453125" style="26" customWidth="1"/>
    <col min="7" max="7" width="1.453125" style="26" customWidth="1"/>
    <col min="8" max="8" width="18.453125" style="26" customWidth="1"/>
    <col min="9" max="9" width="1.453125" style="26" customWidth="1"/>
    <col min="10" max="10" width="51.6328125" style="26" customWidth="1"/>
    <col min="11" max="11" width="1.453125" style="26" customWidth="1"/>
    <col min="12" max="12" width="10.6328125" style="26" customWidth="1"/>
    <col min="13" max="13" width="1.453125" style="26" customWidth="1"/>
    <col min="14" max="14" width="18.453125" style="26" customWidth="1"/>
    <col min="15" max="15" width="1.453125" style="26" customWidth="1"/>
    <col min="16" max="16" width="2.1796875" style="26" customWidth="1"/>
    <col min="17" max="17" width="12.7265625" style="26" hidden="1" customWidth="1"/>
    <col min="18" max="18" width="9.1796875" style="26" hidden="1" customWidth="1"/>
    <col min="19" max="16384" width="9.1796875" style="26"/>
  </cols>
  <sheetData>
    <row r="1" spans="1:18" ht="9" customHeight="1" x14ac:dyDescent="0.25">
      <c r="A1" s="23"/>
      <c r="B1" s="23"/>
      <c r="C1" s="23"/>
      <c r="D1" s="15"/>
      <c r="E1" s="21"/>
      <c r="F1" s="23"/>
      <c r="G1" s="23"/>
      <c r="H1" s="23"/>
      <c r="I1" s="23"/>
      <c r="J1" s="23"/>
      <c r="K1" s="23"/>
      <c r="L1" s="23"/>
      <c r="M1" s="23"/>
      <c r="N1" s="23"/>
      <c r="O1" s="23"/>
    </row>
    <row r="2" spans="1:18" s="58" customFormat="1" ht="33" customHeight="1" x14ac:dyDescent="0.35">
      <c r="A2" s="2"/>
      <c r="B2" s="155" t="s">
        <v>119</v>
      </c>
      <c r="C2" s="164"/>
      <c r="D2" s="164"/>
      <c r="E2" s="164"/>
      <c r="F2" s="164"/>
      <c r="G2" s="164"/>
      <c r="H2" s="164"/>
      <c r="I2" s="164"/>
      <c r="J2" s="164"/>
      <c r="K2" s="164"/>
      <c r="L2" s="164"/>
      <c r="M2" s="164"/>
      <c r="N2" s="165"/>
      <c r="O2" s="2"/>
    </row>
    <row r="3" spans="1:18" s="58" customFormat="1" ht="9" customHeight="1" x14ac:dyDescent="0.35">
      <c r="A3" s="2"/>
      <c r="B3" s="2"/>
      <c r="C3" s="2"/>
      <c r="D3" s="46"/>
      <c r="E3" s="36"/>
      <c r="F3" s="46"/>
      <c r="G3" s="46"/>
      <c r="H3" s="46"/>
      <c r="I3" s="46"/>
      <c r="J3" s="46"/>
      <c r="K3" s="46"/>
      <c r="L3" s="46"/>
      <c r="M3" s="46"/>
      <c r="N3" s="46"/>
      <c r="O3" s="2"/>
    </row>
    <row r="4" spans="1:18" s="58" customFormat="1" ht="18" hidden="1" customHeight="1" thickBot="1" x14ac:dyDescent="0.4">
      <c r="A4" s="2"/>
      <c r="B4" s="166" t="s">
        <v>120</v>
      </c>
      <c r="C4" s="167"/>
      <c r="D4" s="167"/>
      <c r="E4" s="167"/>
      <c r="F4" s="167"/>
      <c r="G4" s="167"/>
      <c r="H4" s="167"/>
      <c r="I4" s="167"/>
      <c r="J4" s="168"/>
      <c r="K4" s="46"/>
      <c r="L4" s="20" t="s">
        <v>26</v>
      </c>
      <c r="M4" s="109"/>
      <c r="N4" s="88" t="str">
        <f>VLOOKUP(Q4,'Basic data'!E4:F8,2,FALSE)</f>
        <v>Zeer slecht</v>
      </c>
      <c r="O4" s="2"/>
      <c r="Q4" s="13">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0</v>
      </c>
      <c r="R4" s="13" t="s">
        <v>27</v>
      </c>
    </row>
    <row r="5" spans="1:18" s="58" customFormat="1" ht="3" hidden="1" customHeight="1" x14ac:dyDescent="0.35">
      <c r="A5" s="2"/>
      <c r="B5" s="2"/>
      <c r="C5" s="2"/>
      <c r="D5" s="47"/>
      <c r="E5" s="47"/>
      <c r="F5" s="47"/>
      <c r="G5" s="47"/>
      <c r="H5" s="47"/>
      <c r="I5" s="46"/>
      <c r="J5" s="46"/>
      <c r="K5" s="46"/>
      <c r="L5" s="20"/>
      <c r="M5" s="109"/>
      <c r="N5" s="46"/>
      <c r="O5" s="2"/>
    </row>
    <row r="6" spans="1:18" s="58" customFormat="1" ht="13" customHeight="1" x14ac:dyDescent="0.35">
      <c r="A6" s="2"/>
      <c r="B6" s="12"/>
      <c r="C6" s="110" t="s">
        <v>308</v>
      </c>
      <c r="D6" s="111"/>
      <c r="E6" s="111"/>
      <c r="F6" s="111"/>
      <c r="G6" s="111"/>
      <c r="H6" s="111"/>
      <c r="I6" s="112"/>
      <c r="J6" s="112"/>
      <c r="K6" s="46"/>
      <c r="L6" s="20"/>
      <c r="M6" s="109"/>
      <c r="N6" s="46"/>
      <c r="O6" s="2"/>
      <c r="Q6" s="58">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0</v>
      </c>
    </row>
    <row r="7" spans="1:18" s="58" customFormat="1" ht="9" customHeight="1" x14ac:dyDescent="0.35">
      <c r="A7" s="2"/>
      <c r="B7" s="2"/>
      <c r="C7" s="2"/>
      <c r="D7" s="47"/>
      <c r="E7" s="47"/>
      <c r="F7" s="47"/>
      <c r="G7" s="47"/>
      <c r="H7" s="47"/>
      <c r="I7" s="46"/>
      <c r="J7" s="46"/>
      <c r="K7" s="46"/>
      <c r="L7" s="20"/>
      <c r="M7" s="109"/>
      <c r="N7" s="46"/>
      <c r="O7" s="2"/>
    </row>
    <row r="8" spans="1:18" s="58" customFormat="1" ht="3" customHeight="1" x14ac:dyDescent="0.35">
      <c r="A8" s="2"/>
      <c r="B8" s="51"/>
      <c r="C8" s="51"/>
      <c r="D8" s="52"/>
      <c r="E8" s="52"/>
      <c r="F8" s="52"/>
      <c r="G8" s="52"/>
      <c r="H8" s="52"/>
      <c r="I8" s="53"/>
      <c r="J8" s="53"/>
      <c r="K8" s="53"/>
      <c r="L8" s="54"/>
      <c r="M8" s="55"/>
      <c r="N8" s="53"/>
      <c r="O8" s="2"/>
    </row>
    <row r="9" spans="1:18" s="58" customFormat="1" ht="9" customHeight="1" x14ac:dyDescent="0.35">
      <c r="A9" s="2"/>
      <c r="B9" s="2"/>
      <c r="C9" s="2"/>
      <c r="D9" s="47"/>
      <c r="E9" s="47"/>
      <c r="F9" s="47"/>
      <c r="G9" s="47"/>
      <c r="H9" s="47"/>
      <c r="I9" s="46"/>
      <c r="J9" s="46"/>
      <c r="K9" s="46"/>
      <c r="L9" s="20"/>
      <c r="M9" s="109"/>
      <c r="N9" s="46"/>
      <c r="O9" s="2"/>
    </row>
    <row r="10" spans="1:18" s="58" customFormat="1" ht="15" customHeight="1" x14ac:dyDescent="0.35">
      <c r="A10" s="2"/>
      <c r="B10" s="128" t="s">
        <v>121</v>
      </c>
      <c r="C10" s="162"/>
      <c r="D10" s="162"/>
      <c r="E10" s="162"/>
      <c r="F10" s="162"/>
      <c r="G10" s="162"/>
      <c r="H10" s="162"/>
      <c r="I10" s="162"/>
      <c r="J10" s="163"/>
      <c r="K10" s="46"/>
      <c r="L10" s="75" t="s">
        <v>26</v>
      </c>
      <c r="M10" s="109"/>
      <c r="N10" s="192" t="str">
        <f>VLOOKUP(Q10,'Basic data'!E4:F8,2,FALSE)</f>
        <v>Zeer slecht</v>
      </c>
      <c r="O10" s="2"/>
      <c r="Q10" s="13">
        <f>VLOOKUP(N23,'Basic data'!D4:E8,2,FALSE)</f>
        <v>0</v>
      </c>
      <c r="R10" s="58" t="s">
        <v>31</v>
      </c>
    </row>
    <row r="11" spans="1:18" ht="3" customHeight="1" x14ac:dyDescent="0.25">
      <c r="A11" s="23"/>
      <c r="B11" s="23"/>
      <c r="C11" s="23"/>
      <c r="D11" s="37"/>
      <c r="E11" s="37"/>
      <c r="F11" s="37"/>
      <c r="G11" s="37"/>
      <c r="H11" s="37"/>
      <c r="I11" s="57"/>
      <c r="J11" s="57"/>
      <c r="K11" s="57"/>
      <c r="L11" s="20"/>
      <c r="M11" s="109"/>
      <c r="N11" s="57"/>
      <c r="O11" s="23"/>
    </row>
    <row r="12" spans="1:18" s="56" customFormat="1" ht="26" customHeight="1" x14ac:dyDescent="0.3">
      <c r="A12" s="42"/>
      <c r="B12" s="105"/>
      <c r="C12" s="147" t="s">
        <v>306</v>
      </c>
      <c r="D12" s="147"/>
      <c r="E12" s="147"/>
      <c r="F12" s="147"/>
      <c r="G12" s="147"/>
      <c r="H12" s="147"/>
      <c r="I12" s="147"/>
      <c r="J12" s="147"/>
      <c r="K12" s="147"/>
      <c r="L12" s="147"/>
      <c r="M12" s="147"/>
      <c r="N12" s="147"/>
      <c r="O12" s="42"/>
    </row>
    <row r="13" spans="1:18" ht="3" customHeight="1" x14ac:dyDescent="0.25">
      <c r="A13" s="23"/>
      <c r="B13" s="23"/>
      <c r="C13" s="23"/>
      <c r="D13" s="37"/>
      <c r="E13" s="37"/>
      <c r="F13" s="37"/>
      <c r="G13" s="37"/>
      <c r="H13" s="37"/>
      <c r="I13" s="57"/>
      <c r="J13" s="57"/>
      <c r="K13" s="57"/>
      <c r="L13" s="20"/>
      <c r="M13" s="109"/>
      <c r="N13" s="57"/>
      <c r="O13" s="23"/>
    </row>
    <row r="14" spans="1:18" ht="13" customHeight="1" x14ac:dyDescent="0.3">
      <c r="A14" s="23"/>
      <c r="B14" s="43"/>
      <c r="C14" s="64" t="s">
        <v>32</v>
      </c>
      <c r="D14" s="37"/>
      <c r="E14" s="37"/>
      <c r="F14" s="37"/>
      <c r="G14" s="37"/>
      <c r="H14" s="37"/>
      <c r="I14" s="57"/>
      <c r="J14" s="57"/>
      <c r="K14" s="57"/>
      <c r="L14" s="20"/>
      <c r="M14" s="109"/>
      <c r="N14" s="57"/>
      <c r="O14" s="23"/>
    </row>
    <row r="15" spans="1:18" ht="13" customHeight="1" x14ac:dyDescent="0.25">
      <c r="A15" s="23"/>
      <c r="B15" s="23"/>
      <c r="C15" s="67" t="s">
        <v>34</v>
      </c>
      <c r="D15" s="123" t="s">
        <v>309</v>
      </c>
      <c r="E15" s="123"/>
      <c r="F15" s="123"/>
      <c r="G15" s="123"/>
      <c r="H15" s="123"/>
      <c r="I15" s="123"/>
      <c r="J15" s="123"/>
      <c r="K15" s="123"/>
      <c r="L15" s="123"/>
      <c r="M15" s="123"/>
      <c r="N15" s="123"/>
      <c r="O15" s="23"/>
    </row>
    <row r="16" spans="1:18" ht="13" customHeight="1" x14ac:dyDescent="0.25">
      <c r="A16" s="23"/>
      <c r="B16" s="23"/>
      <c r="C16" s="67" t="s">
        <v>34</v>
      </c>
      <c r="D16" s="141" t="s">
        <v>122</v>
      </c>
      <c r="E16" s="123"/>
      <c r="F16" s="123"/>
      <c r="G16" s="123"/>
      <c r="H16" s="123"/>
      <c r="I16" s="123"/>
      <c r="J16" s="123"/>
      <c r="K16" s="123"/>
      <c r="L16" s="123"/>
      <c r="M16" s="123"/>
      <c r="N16" s="123"/>
      <c r="O16" s="23"/>
    </row>
    <row r="17" spans="1:18" ht="13" customHeight="1" x14ac:dyDescent="0.25">
      <c r="A17" s="23"/>
      <c r="B17" s="23"/>
      <c r="C17" s="67" t="s">
        <v>34</v>
      </c>
      <c r="D17" s="141" t="s">
        <v>123</v>
      </c>
      <c r="E17" s="123"/>
      <c r="F17" s="123"/>
      <c r="G17" s="123"/>
      <c r="H17" s="123"/>
      <c r="I17" s="123"/>
      <c r="J17" s="123"/>
      <c r="K17" s="123"/>
      <c r="L17" s="123"/>
      <c r="M17" s="123"/>
      <c r="N17" s="123"/>
      <c r="O17" s="23"/>
    </row>
    <row r="18" spans="1:18" ht="9" customHeight="1" x14ac:dyDescent="0.25">
      <c r="A18" s="23"/>
      <c r="B18" s="23"/>
      <c r="C18" s="41"/>
      <c r="D18" s="37"/>
      <c r="E18" s="37"/>
      <c r="F18" s="37"/>
      <c r="G18" s="37"/>
      <c r="H18" s="37"/>
      <c r="I18" s="57"/>
      <c r="J18" s="57"/>
      <c r="K18" s="57"/>
      <c r="L18" s="20"/>
      <c r="M18" s="109"/>
      <c r="N18" s="57"/>
      <c r="O18" s="23"/>
    </row>
    <row r="19" spans="1:18" ht="13" customHeight="1" x14ac:dyDescent="0.3">
      <c r="A19" s="23"/>
      <c r="B19" s="23"/>
      <c r="C19" s="143" t="s">
        <v>124</v>
      </c>
      <c r="D19" s="143"/>
      <c r="E19" s="143"/>
      <c r="F19" s="143"/>
      <c r="G19" s="143"/>
      <c r="H19" s="143"/>
      <c r="I19" s="143"/>
      <c r="J19" s="143"/>
      <c r="K19" s="143"/>
      <c r="L19" s="143"/>
      <c r="M19" s="143"/>
      <c r="N19" s="143"/>
      <c r="O19" s="23"/>
    </row>
    <row r="20" spans="1:18" ht="3" customHeight="1" thickBot="1" x14ac:dyDescent="0.35">
      <c r="A20" s="23"/>
      <c r="B20" s="23"/>
      <c r="C20" s="106"/>
      <c r="D20" s="106"/>
      <c r="E20" s="106"/>
      <c r="F20" s="106"/>
      <c r="G20" s="106"/>
      <c r="H20" s="106"/>
      <c r="I20" s="106"/>
      <c r="J20" s="106"/>
      <c r="K20" s="106"/>
      <c r="L20" s="106"/>
      <c r="M20" s="106"/>
      <c r="N20" s="106"/>
      <c r="O20" s="23"/>
    </row>
    <row r="21" spans="1:18" s="58" customFormat="1" ht="104.15" customHeight="1" thickBot="1" x14ac:dyDescent="0.4">
      <c r="A21" s="2"/>
      <c r="B21" s="109"/>
      <c r="C21" s="144" t="s">
        <v>42</v>
      </c>
      <c r="D21" s="145"/>
      <c r="E21" s="145"/>
      <c r="F21" s="145"/>
      <c r="G21" s="145"/>
      <c r="H21" s="145"/>
      <c r="I21" s="145"/>
      <c r="J21" s="145"/>
      <c r="K21" s="145"/>
      <c r="L21" s="145"/>
      <c r="M21" s="145"/>
      <c r="N21" s="146"/>
      <c r="O21" s="12"/>
    </row>
    <row r="22" spans="1:18" s="82" customFormat="1" ht="22" customHeight="1" x14ac:dyDescent="0.2">
      <c r="A22" s="76"/>
      <c r="B22" s="76"/>
      <c r="C22" s="77" t="s">
        <v>125</v>
      </c>
      <c r="D22" s="78"/>
      <c r="E22" s="78"/>
      <c r="F22" s="78"/>
      <c r="G22" s="78"/>
      <c r="H22" s="78"/>
      <c r="I22" s="79"/>
      <c r="J22" s="79"/>
      <c r="K22" s="79"/>
      <c r="L22" s="80"/>
      <c r="M22" s="81"/>
      <c r="N22" s="68" t="s">
        <v>44</v>
      </c>
      <c r="O22" s="76"/>
    </row>
    <row r="23" spans="1:18" ht="13" customHeight="1" x14ac:dyDescent="0.3">
      <c r="A23" s="23"/>
      <c r="B23" s="23"/>
      <c r="C23" s="152" t="s">
        <v>276</v>
      </c>
      <c r="D23" s="152"/>
      <c r="E23" s="152"/>
      <c r="F23" s="152"/>
      <c r="G23" s="152"/>
      <c r="H23" s="152"/>
      <c r="I23" s="152"/>
      <c r="J23" s="152"/>
      <c r="K23" s="57"/>
      <c r="L23" s="179" t="s">
        <v>45</v>
      </c>
      <c r="M23" s="109"/>
      <c r="N23" s="98" t="s">
        <v>33</v>
      </c>
      <c r="O23" s="23"/>
    </row>
    <row r="24" spans="1:18" s="58" customFormat="1" ht="9" customHeight="1" x14ac:dyDescent="0.35">
      <c r="A24" s="2"/>
      <c r="B24" s="2"/>
      <c r="C24" s="2"/>
      <c r="D24" s="47"/>
      <c r="E24" s="47"/>
      <c r="F24" s="47"/>
      <c r="G24" s="47"/>
      <c r="H24" s="47"/>
      <c r="I24" s="46"/>
      <c r="J24" s="46"/>
      <c r="K24" s="46"/>
      <c r="L24" s="20"/>
      <c r="M24" s="109"/>
      <c r="N24" s="46"/>
      <c r="O24" s="2"/>
    </row>
    <row r="25" spans="1:18" s="58" customFormat="1" ht="3" customHeight="1" x14ac:dyDescent="0.35">
      <c r="A25" s="2"/>
      <c r="B25" s="51"/>
      <c r="C25" s="51"/>
      <c r="D25" s="52"/>
      <c r="E25" s="52"/>
      <c r="F25" s="52"/>
      <c r="G25" s="52"/>
      <c r="H25" s="52"/>
      <c r="I25" s="53"/>
      <c r="J25" s="53"/>
      <c r="K25" s="53"/>
      <c r="L25" s="54"/>
      <c r="M25" s="55"/>
      <c r="N25" s="53"/>
      <c r="O25" s="2"/>
    </row>
    <row r="26" spans="1:18" s="58" customFormat="1" ht="9" customHeight="1" x14ac:dyDescent="0.35">
      <c r="A26" s="2"/>
      <c r="B26" s="2"/>
      <c r="C26" s="2"/>
      <c r="D26" s="47"/>
      <c r="E26" s="47"/>
      <c r="F26" s="47"/>
      <c r="G26" s="47"/>
      <c r="H26" s="47"/>
      <c r="I26" s="46"/>
      <c r="J26" s="46"/>
      <c r="K26" s="46"/>
      <c r="L26" s="20"/>
      <c r="M26" s="109"/>
      <c r="N26" s="46"/>
      <c r="O26" s="2"/>
    </row>
    <row r="27" spans="1:18" s="58" customFormat="1" ht="15" customHeight="1" x14ac:dyDescent="0.35">
      <c r="A27" s="2"/>
      <c r="B27" s="128" t="s">
        <v>126</v>
      </c>
      <c r="C27" s="162"/>
      <c r="D27" s="162"/>
      <c r="E27" s="162"/>
      <c r="F27" s="162"/>
      <c r="G27" s="162"/>
      <c r="H27" s="162"/>
      <c r="I27" s="162"/>
      <c r="J27" s="163"/>
      <c r="K27" s="46"/>
      <c r="L27" s="75" t="s">
        <v>26</v>
      </c>
      <c r="M27" s="109"/>
      <c r="N27" s="192" t="str">
        <f>VLOOKUP(Q27,'Basic data'!E4:F8,2,FALSE)</f>
        <v>Zeer slecht</v>
      </c>
      <c r="O27" s="2"/>
      <c r="Q27" s="13">
        <f>MIN(VLOOKUP(N43,'Basic data'!D4:E8,2,FALSE),VLOOKUP(N45,'Basic data'!D4:E8,2,FALSE))</f>
        <v>0</v>
      </c>
      <c r="R27" s="58" t="s">
        <v>47</v>
      </c>
    </row>
    <row r="28" spans="1:18" ht="3" customHeight="1" x14ac:dyDescent="0.25">
      <c r="A28" s="23"/>
      <c r="B28" s="23"/>
      <c r="C28" s="23"/>
      <c r="D28" s="37"/>
      <c r="E28" s="37"/>
      <c r="F28" s="37"/>
      <c r="G28" s="37"/>
      <c r="H28" s="37"/>
      <c r="I28" s="57"/>
      <c r="J28" s="57"/>
      <c r="K28" s="57"/>
      <c r="L28" s="20"/>
      <c r="M28" s="109"/>
      <c r="N28" s="57"/>
      <c r="O28" s="23"/>
    </row>
    <row r="29" spans="1:18" s="56" customFormat="1" ht="39" customHeight="1" x14ac:dyDescent="0.3">
      <c r="A29" s="42"/>
      <c r="B29" s="105"/>
      <c r="C29" s="147" t="s">
        <v>307</v>
      </c>
      <c r="D29" s="147"/>
      <c r="E29" s="147"/>
      <c r="F29" s="147"/>
      <c r="G29" s="147"/>
      <c r="H29" s="147"/>
      <c r="I29" s="147"/>
      <c r="J29" s="147"/>
      <c r="K29" s="147"/>
      <c r="L29" s="147"/>
      <c r="M29" s="147"/>
      <c r="N29" s="147"/>
      <c r="O29" s="42"/>
    </row>
    <row r="30" spans="1:18" ht="3" customHeight="1" x14ac:dyDescent="0.25">
      <c r="A30" s="23"/>
      <c r="B30" s="23"/>
      <c r="C30" s="23"/>
      <c r="D30" s="37"/>
      <c r="E30" s="37"/>
      <c r="F30" s="37"/>
      <c r="G30" s="37"/>
      <c r="H30" s="37"/>
      <c r="I30" s="57"/>
      <c r="J30" s="57"/>
      <c r="K30" s="57"/>
      <c r="L30" s="20"/>
      <c r="M30" s="109"/>
      <c r="N30" s="57"/>
      <c r="O30" s="23"/>
    </row>
    <row r="31" spans="1:18" ht="13" customHeight="1" x14ac:dyDescent="0.3">
      <c r="A31" s="23"/>
      <c r="B31" s="43"/>
      <c r="C31" s="64" t="s">
        <v>32</v>
      </c>
      <c r="D31" s="37"/>
      <c r="E31" s="37"/>
      <c r="F31" s="37"/>
      <c r="G31" s="37"/>
      <c r="H31" s="37"/>
      <c r="I31" s="57"/>
      <c r="J31" s="57"/>
      <c r="K31" s="57"/>
      <c r="L31" s="20"/>
      <c r="M31" s="109"/>
      <c r="N31" s="57"/>
      <c r="O31" s="23"/>
    </row>
    <row r="32" spans="1:18" ht="13" customHeight="1" x14ac:dyDescent="0.25">
      <c r="A32" s="23"/>
      <c r="B32" s="23"/>
      <c r="C32" s="87" t="s">
        <v>34</v>
      </c>
      <c r="D32" s="141" t="s">
        <v>127</v>
      </c>
      <c r="E32" s="123"/>
      <c r="F32" s="123"/>
      <c r="G32" s="123"/>
      <c r="H32" s="123"/>
      <c r="I32" s="123"/>
      <c r="J32" s="123"/>
      <c r="K32" s="123"/>
      <c r="L32" s="123"/>
      <c r="M32" s="123"/>
      <c r="N32" s="123"/>
      <c r="O32" s="23"/>
    </row>
    <row r="33" spans="1:15" ht="13" customHeight="1" x14ac:dyDescent="0.25">
      <c r="A33" s="23"/>
      <c r="B33" s="23"/>
      <c r="C33" s="87" t="s">
        <v>34</v>
      </c>
      <c r="D33" s="141" t="s">
        <v>128</v>
      </c>
      <c r="E33" s="123"/>
      <c r="F33" s="123"/>
      <c r="G33" s="123"/>
      <c r="H33" s="123"/>
      <c r="I33" s="123"/>
      <c r="J33" s="123"/>
      <c r="K33" s="123"/>
      <c r="L33" s="123"/>
      <c r="M33" s="123"/>
      <c r="N33" s="123"/>
      <c r="O33" s="23"/>
    </row>
    <row r="34" spans="1:15" ht="13" customHeight="1" x14ac:dyDescent="0.25">
      <c r="A34" s="23"/>
      <c r="B34" s="23"/>
      <c r="C34" s="87" t="s">
        <v>34</v>
      </c>
      <c r="D34" s="141" t="s">
        <v>318</v>
      </c>
      <c r="E34" s="123"/>
      <c r="F34" s="123"/>
      <c r="G34" s="123"/>
      <c r="H34" s="123"/>
      <c r="I34" s="123"/>
      <c r="J34" s="123"/>
      <c r="K34" s="123"/>
      <c r="L34" s="123"/>
      <c r="M34" s="123"/>
      <c r="N34" s="123"/>
      <c r="O34" s="23"/>
    </row>
    <row r="35" spans="1:15" ht="13" customHeight="1" x14ac:dyDescent="0.25">
      <c r="A35" s="23"/>
      <c r="B35" s="23"/>
      <c r="C35" s="87" t="s">
        <v>34</v>
      </c>
      <c r="D35" s="141" t="s">
        <v>129</v>
      </c>
      <c r="E35" s="123"/>
      <c r="F35" s="123"/>
      <c r="G35" s="123"/>
      <c r="H35" s="123"/>
      <c r="I35" s="123"/>
      <c r="J35" s="123"/>
      <c r="K35" s="123"/>
      <c r="L35" s="123"/>
      <c r="M35" s="123"/>
      <c r="N35" s="123"/>
      <c r="O35" s="23"/>
    </row>
    <row r="36" spans="1:15" ht="13" customHeight="1" x14ac:dyDescent="0.25">
      <c r="A36" s="23"/>
      <c r="B36" s="23"/>
      <c r="C36" s="87" t="s">
        <v>34</v>
      </c>
      <c r="D36" s="141" t="s">
        <v>130</v>
      </c>
      <c r="E36" s="123"/>
      <c r="F36" s="123"/>
      <c r="G36" s="123"/>
      <c r="H36" s="123"/>
      <c r="I36" s="123"/>
      <c r="J36" s="123"/>
      <c r="K36" s="123"/>
      <c r="L36" s="123"/>
      <c r="M36" s="123"/>
      <c r="N36" s="123"/>
      <c r="O36" s="23"/>
    </row>
    <row r="37" spans="1:15" ht="13" customHeight="1" x14ac:dyDescent="0.25">
      <c r="A37" s="23"/>
      <c r="B37" s="23"/>
      <c r="C37" s="87" t="s">
        <v>34</v>
      </c>
      <c r="D37" s="141" t="s">
        <v>310</v>
      </c>
      <c r="E37" s="123"/>
      <c r="F37" s="123"/>
      <c r="G37" s="123"/>
      <c r="H37" s="123"/>
      <c r="I37" s="123"/>
      <c r="J37" s="123"/>
      <c r="K37" s="123"/>
      <c r="L37" s="123"/>
      <c r="M37" s="123"/>
      <c r="N37" s="123"/>
      <c r="O37" s="23"/>
    </row>
    <row r="38" spans="1:15" ht="9" customHeight="1" x14ac:dyDescent="0.25">
      <c r="A38" s="23"/>
      <c r="B38" s="23"/>
      <c r="C38" s="41"/>
      <c r="D38" s="37"/>
      <c r="E38" s="37"/>
      <c r="F38" s="37"/>
      <c r="G38" s="37"/>
      <c r="H38" s="37"/>
      <c r="I38" s="57"/>
      <c r="J38" s="57"/>
      <c r="K38" s="57"/>
      <c r="L38" s="20"/>
      <c r="M38" s="109"/>
      <c r="N38" s="57"/>
      <c r="O38" s="23"/>
    </row>
    <row r="39" spans="1:15" ht="13" customHeight="1" x14ac:dyDescent="0.3">
      <c r="A39" s="23"/>
      <c r="B39" s="23"/>
      <c r="C39" s="143" t="s">
        <v>131</v>
      </c>
      <c r="D39" s="143"/>
      <c r="E39" s="143"/>
      <c r="F39" s="143"/>
      <c r="G39" s="143"/>
      <c r="H39" s="143"/>
      <c r="I39" s="143"/>
      <c r="J39" s="143"/>
      <c r="K39" s="143"/>
      <c r="L39" s="143"/>
      <c r="M39" s="143"/>
      <c r="N39" s="143"/>
      <c r="O39" s="23"/>
    </row>
    <row r="40" spans="1:15" ht="3" customHeight="1" thickBot="1" x14ac:dyDescent="0.35">
      <c r="A40" s="23"/>
      <c r="B40" s="23"/>
      <c r="C40" s="106"/>
      <c r="D40" s="106"/>
      <c r="E40" s="106"/>
      <c r="F40" s="106"/>
      <c r="G40" s="106"/>
      <c r="H40" s="106"/>
      <c r="I40" s="106"/>
      <c r="J40" s="106"/>
      <c r="K40" s="106"/>
      <c r="L40" s="106"/>
      <c r="M40" s="106"/>
      <c r="N40" s="106"/>
      <c r="O40" s="23"/>
    </row>
    <row r="41" spans="1:15" s="58" customFormat="1" ht="104.15" customHeight="1" thickBot="1" x14ac:dyDescent="0.4">
      <c r="A41" s="2"/>
      <c r="B41" s="109"/>
      <c r="C41" s="144" t="s">
        <v>42</v>
      </c>
      <c r="D41" s="145"/>
      <c r="E41" s="145"/>
      <c r="F41" s="145"/>
      <c r="G41" s="145"/>
      <c r="H41" s="145"/>
      <c r="I41" s="145"/>
      <c r="J41" s="145"/>
      <c r="K41" s="145"/>
      <c r="L41" s="145"/>
      <c r="M41" s="145"/>
      <c r="N41" s="146"/>
      <c r="O41" s="12"/>
    </row>
    <row r="42" spans="1:15" s="82" customFormat="1" ht="22" customHeight="1" x14ac:dyDescent="0.2">
      <c r="A42" s="76"/>
      <c r="B42" s="76"/>
      <c r="C42" s="77" t="s">
        <v>43</v>
      </c>
      <c r="D42" s="78"/>
      <c r="E42" s="78"/>
      <c r="F42" s="78"/>
      <c r="G42" s="78"/>
      <c r="H42" s="78"/>
      <c r="I42" s="79"/>
      <c r="J42" s="79"/>
      <c r="K42" s="79"/>
      <c r="L42" s="80"/>
      <c r="M42" s="81"/>
      <c r="N42" s="68" t="s">
        <v>44</v>
      </c>
      <c r="O42" s="76"/>
    </row>
    <row r="43" spans="1:15" ht="13" customHeight="1" x14ac:dyDescent="0.3">
      <c r="A43" s="23"/>
      <c r="B43" s="23"/>
      <c r="C43" s="152" t="s">
        <v>277</v>
      </c>
      <c r="D43" s="152"/>
      <c r="E43" s="152"/>
      <c r="F43" s="152"/>
      <c r="G43" s="152"/>
      <c r="H43" s="152"/>
      <c r="I43" s="152"/>
      <c r="J43" s="152"/>
      <c r="K43" s="57"/>
      <c r="L43" s="179" t="s">
        <v>45</v>
      </c>
      <c r="M43" s="109"/>
      <c r="N43" s="98" t="s">
        <v>33</v>
      </c>
      <c r="O43" s="23"/>
    </row>
    <row r="44" spans="1:15" ht="3" customHeight="1" x14ac:dyDescent="0.25">
      <c r="A44" s="23"/>
      <c r="B44" s="23"/>
      <c r="C44" s="69"/>
      <c r="D44" s="37"/>
      <c r="E44" s="37"/>
      <c r="F44" s="37"/>
      <c r="G44" s="37"/>
      <c r="H44" s="37"/>
      <c r="I44" s="57"/>
      <c r="J44" s="70"/>
      <c r="K44" s="57"/>
      <c r="L44" s="20"/>
      <c r="M44" s="109"/>
      <c r="N44" s="57"/>
      <c r="O44" s="23"/>
    </row>
    <row r="45" spans="1:15" ht="13" customHeight="1" x14ac:dyDescent="0.3">
      <c r="A45" s="23"/>
      <c r="B45" s="23"/>
      <c r="C45" s="152" t="s">
        <v>278</v>
      </c>
      <c r="D45" s="152"/>
      <c r="E45" s="152"/>
      <c r="F45" s="152"/>
      <c r="G45" s="152"/>
      <c r="H45" s="152"/>
      <c r="I45" s="152"/>
      <c r="J45" s="152"/>
      <c r="K45" s="57"/>
      <c r="L45" s="179" t="s">
        <v>45</v>
      </c>
      <c r="M45" s="109"/>
      <c r="N45" s="98" t="s">
        <v>33</v>
      </c>
      <c r="O45" s="23"/>
    </row>
    <row r="46" spans="1:15" s="58" customFormat="1" ht="9" customHeight="1" x14ac:dyDescent="0.35">
      <c r="A46" s="2"/>
      <c r="B46" s="2"/>
      <c r="C46" s="2"/>
      <c r="D46" s="47"/>
      <c r="E46" s="47"/>
      <c r="F46" s="47"/>
      <c r="G46" s="47"/>
      <c r="H46" s="47"/>
      <c r="I46" s="46"/>
      <c r="J46" s="46"/>
      <c r="K46" s="46"/>
      <c r="L46" s="20"/>
      <c r="M46" s="109"/>
      <c r="N46" s="46"/>
      <c r="O46" s="2"/>
    </row>
    <row r="47" spans="1:15" s="58" customFormat="1" ht="3" customHeight="1" x14ac:dyDescent="0.35">
      <c r="A47" s="2"/>
      <c r="B47" s="51"/>
      <c r="C47" s="51"/>
      <c r="D47" s="52"/>
      <c r="E47" s="52"/>
      <c r="F47" s="52"/>
      <c r="G47" s="52"/>
      <c r="H47" s="52"/>
      <c r="I47" s="53"/>
      <c r="J47" s="53"/>
      <c r="K47" s="53"/>
      <c r="L47" s="54"/>
      <c r="M47" s="55"/>
      <c r="N47" s="53"/>
      <c r="O47" s="2"/>
    </row>
    <row r="48" spans="1:15" s="58" customFormat="1" ht="9" customHeight="1" x14ac:dyDescent="0.35">
      <c r="A48" s="2"/>
      <c r="B48" s="2"/>
      <c r="C48" s="2"/>
      <c r="D48" s="47"/>
      <c r="E48" s="47"/>
      <c r="F48" s="47"/>
      <c r="G48" s="47"/>
      <c r="H48" s="47"/>
      <c r="I48" s="46"/>
      <c r="J48" s="46"/>
      <c r="K48" s="46"/>
      <c r="L48" s="20"/>
      <c r="M48" s="109"/>
      <c r="N48" s="46"/>
      <c r="O48" s="2"/>
    </row>
    <row r="49" spans="1:18" s="58" customFormat="1" ht="15" customHeight="1" x14ac:dyDescent="0.35">
      <c r="A49" s="2"/>
      <c r="B49" s="128" t="s">
        <v>132</v>
      </c>
      <c r="C49" s="162"/>
      <c r="D49" s="162"/>
      <c r="E49" s="162"/>
      <c r="F49" s="162"/>
      <c r="G49" s="162"/>
      <c r="H49" s="162"/>
      <c r="I49" s="162"/>
      <c r="J49" s="163"/>
      <c r="K49" s="46"/>
      <c r="L49" s="75" t="s">
        <v>26</v>
      </c>
      <c r="M49" s="109"/>
      <c r="N49" s="192" t="str">
        <f>VLOOKUP(Q49,'Basic data'!E4:F8,2,FALSE)</f>
        <v>Zeer slecht</v>
      </c>
      <c r="O49" s="2"/>
      <c r="Q49" s="13">
        <f>MIN(VLOOKUP(N73,'Basic data'!D4:E8,2,FALSE),VLOOKUP(N75,'Basic data'!D4:E8,2,FALSE))</f>
        <v>0</v>
      </c>
      <c r="R49" s="58" t="s">
        <v>56</v>
      </c>
    </row>
    <row r="50" spans="1:18" ht="3" customHeight="1" x14ac:dyDescent="0.25">
      <c r="A50" s="23"/>
      <c r="B50" s="23"/>
      <c r="C50" s="23"/>
      <c r="D50" s="37"/>
      <c r="E50" s="37"/>
      <c r="F50" s="37"/>
      <c r="G50" s="37"/>
      <c r="H50" s="37"/>
      <c r="I50" s="57"/>
      <c r="J50" s="57"/>
      <c r="K50" s="57"/>
      <c r="L50" s="20"/>
      <c r="M50" s="109"/>
      <c r="N50" s="57"/>
      <c r="O50" s="23"/>
    </row>
    <row r="51" spans="1:18" s="56" customFormat="1" ht="26" customHeight="1" x14ac:dyDescent="0.3">
      <c r="A51" s="42"/>
      <c r="B51" s="105"/>
      <c r="C51" s="150" t="s">
        <v>133</v>
      </c>
      <c r="D51" s="151"/>
      <c r="E51" s="151"/>
      <c r="F51" s="151"/>
      <c r="G51" s="151"/>
      <c r="H51" s="151"/>
      <c r="I51" s="151"/>
      <c r="J51" s="151"/>
      <c r="K51" s="151"/>
      <c r="L51" s="151"/>
      <c r="M51" s="151"/>
      <c r="N51" s="151"/>
      <c r="O51" s="42"/>
    </row>
    <row r="52" spans="1:18" ht="3" customHeight="1" x14ac:dyDescent="0.25">
      <c r="A52" s="23"/>
      <c r="B52" s="23"/>
      <c r="C52" s="23"/>
      <c r="D52" s="37"/>
      <c r="E52" s="37"/>
      <c r="F52" s="37"/>
      <c r="G52" s="37"/>
      <c r="H52" s="37"/>
      <c r="I52" s="57"/>
      <c r="J52" s="57"/>
      <c r="K52" s="57"/>
      <c r="L52" s="20"/>
      <c r="M52" s="109"/>
      <c r="N52" s="57"/>
      <c r="O52" s="23"/>
    </row>
    <row r="53" spans="1:18" ht="13" customHeight="1" x14ac:dyDescent="0.3">
      <c r="A53" s="23"/>
      <c r="B53" s="43"/>
      <c r="C53" s="64" t="s">
        <v>32</v>
      </c>
      <c r="D53" s="37"/>
      <c r="E53" s="37"/>
      <c r="F53" s="37"/>
      <c r="G53" s="37"/>
      <c r="H53" s="37"/>
      <c r="I53" s="57"/>
      <c r="J53" s="57"/>
      <c r="K53" s="57"/>
      <c r="L53" s="20"/>
      <c r="M53" s="109"/>
      <c r="N53" s="57"/>
      <c r="O53" s="23"/>
    </row>
    <row r="54" spans="1:18" ht="13" customHeight="1" x14ac:dyDescent="0.25">
      <c r="A54" s="23"/>
      <c r="B54" s="23"/>
      <c r="C54" s="87" t="s">
        <v>34</v>
      </c>
      <c r="D54" s="141" t="s">
        <v>134</v>
      </c>
      <c r="E54" s="123"/>
      <c r="F54" s="123"/>
      <c r="G54" s="123"/>
      <c r="H54" s="123"/>
      <c r="I54" s="123"/>
      <c r="J54" s="123"/>
      <c r="K54" s="123"/>
      <c r="L54" s="123"/>
      <c r="M54" s="123"/>
      <c r="N54" s="123"/>
      <c r="O54" s="23"/>
    </row>
    <row r="55" spans="1:18" ht="13" customHeight="1" x14ac:dyDescent="0.25">
      <c r="A55" s="23"/>
      <c r="B55" s="23"/>
      <c r="C55" s="87" t="s">
        <v>34</v>
      </c>
      <c r="D55" s="141" t="s">
        <v>135</v>
      </c>
      <c r="E55" s="123"/>
      <c r="F55" s="123"/>
      <c r="G55" s="123"/>
      <c r="H55" s="123"/>
      <c r="I55" s="123"/>
      <c r="J55" s="123"/>
      <c r="K55" s="123"/>
      <c r="L55" s="123"/>
      <c r="M55" s="123"/>
      <c r="N55" s="123"/>
      <c r="O55" s="23"/>
    </row>
    <row r="56" spans="1:18" ht="13" customHeight="1" x14ac:dyDescent="0.25">
      <c r="A56" s="23"/>
      <c r="B56" s="23"/>
      <c r="C56" s="87" t="s">
        <v>34</v>
      </c>
      <c r="D56" s="141" t="s">
        <v>136</v>
      </c>
      <c r="E56" s="123"/>
      <c r="F56" s="123"/>
      <c r="G56" s="123"/>
      <c r="H56" s="123"/>
      <c r="I56" s="123"/>
      <c r="J56" s="123"/>
      <c r="K56" s="123"/>
      <c r="L56" s="123"/>
      <c r="M56" s="123"/>
      <c r="N56" s="123"/>
      <c r="O56" s="23"/>
    </row>
    <row r="57" spans="1:18" ht="13" customHeight="1" x14ac:dyDescent="0.25">
      <c r="A57" s="23"/>
      <c r="B57" s="23"/>
      <c r="C57" s="89" t="s">
        <v>58</v>
      </c>
      <c r="D57" s="37"/>
      <c r="E57" s="37"/>
      <c r="F57" s="37"/>
      <c r="G57" s="37"/>
      <c r="H57" s="37"/>
      <c r="I57" s="57"/>
      <c r="J57" s="57"/>
      <c r="K57" s="57"/>
      <c r="L57" s="20"/>
      <c r="M57" s="109"/>
      <c r="N57" s="57"/>
      <c r="O57" s="23"/>
    </row>
    <row r="58" spans="1:18" ht="13" customHeight="1" x14ac:dyDescent="0.25">
      <c r="A58" s="23"/>
      <c r="B58" s="23"/>
      <c r="C58" s="87" t="s">
        <v>34</v>
      </c>
      <c r="D58" s="141" t="s">
        <v>137</v>
      </c>
      <c r="E58" s="123"/>
      <c r="F58" s="123"/>
      <c r="G58" s="123"/>
      <c r="H58" s="123"/>
      <c r="I58" s="123"/>
      <c r="J58" s="123"/>
      <c r="K58" s="123"/>
      <c r="L58" s="123"/>
      <c r="M58" s="123"/>
      <c r="N58" s="123"/>
      <c r="O58" s="23"/>
    </row>
    <row r="59" spans="1:18" ht="26" customHeight="1" x14ac:dyDescent="0.25">
      <c r="A59" s="23"/>
      <c r="B59" s="23"/>
      <c r="C59" s="87" t="s">
        <v>34</v>
      </c>
      <c r="D59" s="141" t="s">
        <v>138</v>
      </c>
      <c r="E59" s="123"/>
      <c r="F59" s="123"/>
      <c r="G59" s="123"/>
      <c r="H59" s="123"/>
      <c r="I59" s="123"/>
      <c r="J59" s="123"/>
      <c r="K59" s="123"/>
      <c r="L59" s="123"/>
      <c r="M59" s="123"/>
      <c r="N59" s="123"/>
      <c r="O59" s="23"/>
    </row>
    <row r="60" spans="1:18" ht="13" customHeight="1" x14ac:dyDescent="0.25">
      <c r="A60" s="23"/>
      <c r="B60" s="23"/>
      <c r="C60" s="87" t="s">
        <v>34</v>
      </c>
      <c r="D60" s="141" t="s">
        <v>139</v>
      </c>
      <c r="E60" s="123"/>
      <c r="F60" s="123"/>
      <c r="G60" s="123"/>
      <c r="H60" s="123"/>
      <c r="I60" s="123"/>
      <c r="J60" s="123"/>
      <c r="K60" s="123"/>
      <c r="L60" s="123"/>
      <c r="M60" s="123"/>
      <c r="N60" s="123"/>
      <c r="O60" s="23"/>
    </row>
    <row r="61" spans="1:18" ht="13" customHeight="1" x14ac:dyDescent="0.25">
      <c r="A61" s="23"/>
      <c r="B61" s="23"/>
      <c r="C61" s="87" t="s">
        <v>34</v>
      </c>
      <c r="D61" s="141" t="s">
        <v>140</v>
      </c>
      <c r="E61" s="123"/>
      <c r="F61" s="123"/>
      <c r="G61" s="123"/>
      <c r="H61" s="123"/>
      <c r="I61" s="123"/>
      <c r="J61" s="123"/>
      <c r="K61" s="123"/>
      <c r="L61" s="123"/>
      <c r="M61" s="123"/>
      <c r="N61" s="123"/>
      <c r="O61" s="23"/>
    </row>
    <row r="62" spans="1:18" ht="13" customHeight="1" x14ac:dyDescent="0.25">
      <c r="A62" s="23"/>
      <c r="B62" s="23"/>
      <c r="C62" s="89" t="s">
        <v>61</v>
      </c>
      <c r="D62" s="37"/>
      <c r="E62" s="37"/>
      <c r="F62" s="37"/>
      <c r="G62" s="37"/>
      <c r="H62" s="37"/>
      <c r="I62" s="57"/>
      <c r="J62" s="57"/>
      <c r="K62" s="57"/>
      <c r="L62" s="20"/>
      <c r="M62" s="109"/>
      <c r="N62" s="57"/>
      <c r="O62" s="23"/>
    </row>
    <row r="63" spans="1:18" ht="13" customHeight="1" x14ac:dyDescent="0.25">
      <c r="A63" s="23"/>
      <c r="B63" s="23"/>
      <c r="C63" s="87" t="s">
        <v>34</v>
      </c>
      <c r="D63" s="141" t="s">
        <v>141</v>
      </c>
      <c r="E63" s="123"/>
      <c r="F63" s="123"/>
      <c r="G63" s="123"/>
      <c r="H63" s="123"/>
      <c r="I63" s="123"/>
      <c r="J63" s="123"/>
      <c r="K63" s="123"/>
      <c r="L63" s="123"/>
      <c r="M63" s="123"/>
      <c r="N63" s="123"/>
      <c r="O63" s="23"/>
    </row>
    <row r="64" spans="1:18" ht="13" customHeight="1" x14ac:dyDescent="0.25">
      <c r="A64" s="23"/>
      <c r="B64" s="23"/>
      <c r="C64" s="87" t="s">
        <v>34</v>
      </c>
      <c r="D64" s="141" t="s">
        <v>142</v>
      </c>
      <c r="E64" s="123"/>
      <c r="F64" s="123"/>
      <c r="G64" s="123"/>
      <c r="H64" s="123"/>
      <c r="I64" s="123"/>
      <c r="J64" s="123"/>
      <c r="K64" s="123"/>
      <c r="L64" s="123"/>
      <c r="M64" s="123"/>
      <c r="N64" s="123"/>
      <c r="O64" s="23"/>
    </row>
    <row r="65" spans="1:18" ht="13" customHeight="1" x14ac:dyDescent="0.25">
      <c r="A65" s="23"/>
      <c r="B65" s="23"/>
      <c r="C65" s="87" t="s">
        <v>34</v>
      </c>
      <c r="D65" s="123" t="s">
        <v>311</v>
      </c>
      <c r="E65" s="123"/>
      <c r="F65" s="123"/>
      <c r="G65" s="123"/>
      <c r="H65" s="123"/>
      <c r="I65" s="123"/>
      <c r="J65" s="123"/>
      <c r="K65" s="123"/>
      <c r="L65" s="123"/>
      <c r="M65" s="123"/>
      <c r="N65" s="123"/>
      <c r="O65" s="23"/>
    </row>
    <row r="66" spans="1:18" ht="13" customHeight="1" x14ac:dyDescent="0.25">
      <c r="A66" s="23"/>
      <c r="B66" s="23"/>
      <c r="C66" s="87" t="s">
        <v>34</v>
      </c>
      <c r="D66" s="141" t="s">
        <v>143</v>
      </c>
      <c r="E66" s="123"/>
      <c r="F66" s="123"/>
      <c r="G66" s="123"/>
      <c r="H66" s="123"/>
      <c r="I66" s="123"/>
      <c r="J66" s="123"/>
      <c r="K66" s="123"/>
      <c r="L66" s="123"/>
      <c r="M66" s="123"/>
      <c r="N66" s="123"/>
      <c r="O66" s="23"/>
    </row>
    <row r="67" spans="1:18" ht="13" customHeight="1" x14ac:dyDescent="0.25">
      <c r="A67" s="23"/>
      <c r="B67" s="23"/>
      <c r="C67" s="87" t="s">
        <v>34</v>
      </c>
      <c r="D67" s="141" t="s">
        <v>144</v>
      </c>
      <c r="E67" s="123"/>
      <c r="F67" s="123"/>
      <c r="G67" s="123"/>
      <c r="H67" s="123"/>
      <c r="I67" s="123"/>
      <c r="J67" s="123"/>
      <c r="K67" s="123"/>
      <c r="L67" s="123"/>
      <c r="M67" s="123"/>
      <c r="N67" s="123"/>
      <c r="O67" s="23"/>
    </row>
    <row r="68" spans="1:18" ht="9" customHeight="1" x14ac:dyDescent="0.25">
      <c r="A68" s="23"/>
      <c r="B68" s="23"/>
      <c r="C68" s="41"/>
      <c r="D68" s="37"/>
      <c r="E68" s="37"/>
      <c r="F68" s="37"/>
      <c r="G68" s="37"/>
      <c r="H68" s="37"/>
      <c r="I68" s="57"/>
      <c r="J68" s="57"/>
      <c r="K68" s="57"/>
      <c r="L68" s="20"/>
      <c r="M68" s="109"/>
      <c r="N68" s="57"/>
      <c r="O68" s="23"/>
    </row>
    <row r="69" spans="1:18" ht="13" customHeight="1" x14ac:dyDescent="0.3">
      <c r="A69" s="23"/>
      <c r="B69" s="23"/>
      <c r="C69" s="143" t="s">
        <v>145</v>
      </c>
      <c r="D69" s="143"/>
      <c r="E69" s="143"/>
      <c r="F69" s="143"/>
      <c r="G69" s="143"/>
      <c r="H69" s="143"/>
      <c r="I69" s="143"/>
      <c r="J69" s="143"/>
      <c r="K69" s="143"/>
      <c r="L69" s="143"/>
      <c r="M69" s="143"/>
      <c r="N69" s="143"/>
      <c r="O69" s="23"/>
    </row>
    <row r="70" spans="1:18" ht="3" customHeight="1" thickBot="1" x14ac:dyDescent="0.35">
      <c r="A70" s="23"/>
      <c r="B70" s="23"/>
      <c r="C70" s="106"/>
      <c r="D70" s="106"/>
      <c r="E70" s="106"/>
      <c r="F70" s="106"/>
      <c r="G70" s="106"/>
      <c r="H70" s="106"/>
      <c r="I70" s="106"/>
      <c r="J70" s="106"/>
      <c r="K70" s="106"/>
      <c r="L70" s="106"/>
      <c r="M70" s="106"/>
      <c r="N70" s="106"/>
      <c r="O70" s="23"/>
    </row>
    <row r="71" spans="1:18" s="58" customFormat="1" ht="104.15" customHeight="1" thickBot="1" x14ac:dyDescent="0.4">
      <c r="A71" s="2"/>
      <c r="B71" s="109"/>
      <c r="C71" s="144" t="s">
        <v>42</v>
      </c>
      <c r="D71" s="145"/>
      <c r="E71" s="145"/>
      <c r="F71" s="145"/>
      <c r="G71" s="145"/>
      <c r="H71" s="145"/>
      <c r="I71" s="145"/>
      <c r="J71" s="145"/>
      <c r="K71" s="145"/>
      <c r="L71" s="145"/>
      <c r="M71" s="145"/>
      <c r="N71" s="146"/>
      <c r="O71" s="12"/>
    </row>
    <row r="72" spans="1:18" s="82" customFormat="1" ht="22" customHeight="1" x14ac:dyDescent="0.2">
      <c r="A72" s="76"/>
      <c r="B72" s="76"/>
      <c r="C72" s="77" t="s">
        <v>43</v>
      </c>
      <c r="D72" s="78"/>
      <c r="E72" s="78"/>
      <c r="F72" s="78"/>
      <c r="G72" s="78"/>
      <c r="H72" s="78"/>
      <c r="I72" s="79"/>
      <c r="J72" s="79"/>
      <c r="K72" s="79"/>
      <c r="L72" s="80"/>
      <c r="M72" s="81"/>
      <c r="N72" s="68" t="s">
        <v>44</v>
      </c>
      <c r="O72" s="76"/>
    </row>
    <row r="73" spans="1:18" ht="13" customHeight="1" x14ac:dyDescent="0.3">
      <c r="A73" s="23"/>
      <c r="B73" s="23"/>
      <c r="C73" s="152" t="s">
        <v>279</v>
      </c>
      <c r="D73" s="152"/>
      <c r="E73" s="152"/>
      <c r="F73" s="152"/>
      <c r="G73" s="152"/>
      <c r="H73" s="152"/>
      <c r="I73" s="152"/>
      <c r="J73" s="152"/>
      <c r="K73" s="57"/>
      <c r="L73" s="179" t="s">
        <v>45</v>
      </c>
      <c r="M73" s="109"/>
      <c r="N73" s="98" t="s">
        <v>33</v>
      </c>
      <c r="O73" s="23"/>
    </row>
    <row r="74" spans="1:18" ht="3" customHeight="1" x14ac:dyDescent="0.25">
      <c r="A74" s="23"/>
      <c r="B74" s="23"/>
      <c r="C74" s="69"/>
      <c r="D74" s="37"/>
      <c r="E74" s="37"/>
      <c r="F74" s="37"/>
      <c r="G74" s="37"/>
      <c r="H74" s="37"/>
      <c r="I74" s="57"/>
      <c r="J74" s="70"/>
      <c r="K74" s="57"/>
      <c r="L74" s="20"/>
      <c r="M74" s="109"/>
      <c r="N74" s="57"/>
      <c r="O74" s="23"/>
    </row>
    <row r="75" spans="1:18" ht="13" customHeight="1" x14ac:dyDescent="0.3">
      <c r="A75" s="23"/>
      <c r="B75" s="23"/>
      <c r="C75" s="152" t="s">
        <v>280</v>
      </c>
      <c r="D75" s="152"/>
      <c r="E75" s="152"/>
      <c r="F75" s="152"/>
      <c r="G75" s="152"/>
      <c r="H75" s="152"/>
      <c r="I75" s="152"/>
      <c r="J75" s="152"/>
      <c r="K75" s="57"/>
      <c r="L75" s="179" t="s">
        <v>45</v>
      </c>
      <c r="M75" s="109"/>
      <c r="N75" s="98" t="s">
        <v>33</v>
      </c>
      <c r="O75" s="23"/>
    </row>
    <row r="76" spans="1:18" s="58" customFormat="1" ht="9" customHeight="1" x14ac:dyDescent="0.35">
      <c r="A76" s="2"/>
      <c r="B76" s="2"/>
      <c r="C76" s="2"/>
      <c r="D76" s="47"/>
      <c r="E76" s="47"/>
      <c r="F76" s="47"/>
      <c r="G76" s="47"/>
      <c r="H76" s="47"/>
      <c r="I76" s="46"/>
      <c r="J76" s="46"/>
      <c r="K76" s="46"/>
      <c r="L76" s="20"/>
      <c r="M76" s="109"/>
      <c r="N76" s="46"/>
      <c r="O76" s="2"/>
    </row>
    <row r="77" spans="1:18" s="58" customFormat="1" ht="3" customHeight="1" x14ac:dyDescent="0.35">
      <c r="A77" s="2"/>
      <c r="B77" s="51"/>
      <c r="C77" s="51"/>
      <c r="D77" s="52"/>
      <c r="E77" s="52"/>
      <c r="F77" s="52"/>
      <c r="G77" s="52"/>
      <c r="H77" s="52"/>
      <c r="I77" s="53"/>
      <c r="J77" s="53"/>
      <c r="K77" s="53"/>
      <c r="L77" s="54"/>
      <c r="M77" s="55"/>
      <c r="N77" s="53"/>
      <c r="O77" s="2"/>
    </row>
    <row r="78" spans="1:18" s="58" customFormat="1" ht="9" customHeight="1" x14ac:dyDescent="0.35">
      <c r="A78" s="2"/>
      <c r="B78" s="2"/>
      <c r="C78" s="2"/>
      <c r="D78" s="47"/>
      <c r="E78" s="47"/>
      <c r="F78" s="47"/>
      <c r="G78" s="47"/>
      <c r="H78" s="47"/>
      <c r="I78" s="46"/>
      <c r="J78" s="46"/>
      <c r="K78" s="46"/>
      <c r="L78" s="20"/>
      <c r="M78" s="109"/>
      <c r="N78" s="46"/>
      <c r="O78" s="2"/>
    </row>
    <row r="79" spans="1:18" s="58" customFormat="1" ht="15" customHeight="1" x14ac:dyDescent="0.35">
      <c r="A79" s="2"/>
      <c r="B79" s="128" t="s">
        <v>146</v>
      </c>
      <c r="C79" s="162"/>
      <c r="D79" s="162"/>
      <c r="E79" s="162"/>
      <c r="F79" s="162"/>
      <c r="G79" s="162"/>
      <c r="H79" s="162"/>
      <c r="I79" s="162"/>
      <c r="J79" s="163"/>
      <c r="K79" s="46"/>
      <c r="L79" s="75" t="s">
        <v>26</v>
      </c>
      <c r="M79" s="109"/>
      <c r="N79" s="192" t="str">
        <f>VLOOKUP(Q79,'Basic data'!E4:F8,2,FALSE)</f>
        <v>Zeer slecht</v>
      </c>
      <c r="O79" s="2"/>
      <c r="Q79" s="13">
        <f>MIN(VLOOKUP(N91,'Basic data'!D4:E8,2,FALSE),VLOOKUP(N93,'Basic data'!D4:E8,2,FALSE))</f>
        <v>0</v>
      </c>
      <c r="R79" s="58" t="s">
        <v>68</v>
      </c>
    </row>
    <row r="80" spans="1:18" ht="3" customHeight="1" x14ac:dyDescent="0.25">
      <c r="A80" s="23"/>
      <c r="B80" s="23"/>
      <c r="C80" s="23"/>
      <c r="D80" s="37"/>
      <c r="E80" s="37"/>
      <c r="F80" s="37"/>
      <c r="G80" s="37"/>
      <c r="H80" s="37"/>
      <c r="I80" s="57"/>
      <c r="J80" s="57"/>
      <c r="K80" s="57"/>
      <c r="L80" s="20"/>
      <c r="M80" s="109"/>
      <c r="N80" s="57"/>
      <c r="O80" s="23"/>
    </row>
    <row r="81" spans="1:15" s="56" customFormat="1" ht="26" customHeight="1" x14ac:dyDescent="0.3">
      <c r="A81" s="42"/>
      <c r="B81" s="105"/>
      <c r="C81" s="150" t="s">
        <v>69</v>
      </c>
      <c r="D81" s="151"/>
      <c r="E81" s="151"/>
      <c r="F81" s="151"/>
      <c r="G81" s="151"/>
      <c r="H81" s="151"/>
      <c r="I81" s="151"/>
      <c r="J81" s="151"/>
      <c r="K81" s="151"/>
      <c r="L81" s="151"/>
      <c r="M81" s="151"/>
      <c r="N81" s="151"/>
      <c r="O81" s="42"/>
    </row>
    <row r="82" spans="1:15" ht="3" customHeight="1" x14ac:dyDescent="0.25">
      <c r="A82" s="23"/>
      <c r="B82" s="23"/>
      <c r="C82" s="23"/>
      <c r="D82" s="37"/>
      <c r="E82" s="37"/>
      <c r="F82" s="37"/>
      <c r="G82" s="37"/>
      <c r="H82" s="37"/>
      <c r="I82" s="57"/>
      <c r="J82" s="57"/>
      <c r="K82" s="57"/>
      <c r="L82" s="20"/>
      <c r="M82" s="109"/>
      <c r="N82" s="57"/>
      <c r="O82" s="23"/>
    </row>
    <row r="83" spans="1:15" ht="13" customHeight="1" x14ac:dyDescent="0.3">
      <c r="A83" s="23"/>
      <c r="B83" s="43"/>
      <c r="C83" s="64" t="s">
        <v>32</v>
      </c>
      <c r="D83" s="37"/>
      <c r="E83" s="37"/>
      <c r="F83" s="37"/>
      <c r="G83" s="37"/>
      <c r="H83" s="37"/>
      <c r="I83" s="57"/>
      <c r="J83" s="57"/>
      <c r="K83" s="57"/>
      <c r="L83" s="20"/>
      <c r="M83" s="109"/>
      <c r="N83" s="57"/>
      <c r="O83" s="23"/>
    </row>
    <row r="84" spans="1:15" ht="13" customHeight="1" x14ac:dyDescent="0.25">
      <c r="A84" s="23"/>
      <c r="B84" s="23"/>
      <c r="C84" s="87" t="s">
        <v>34</v>
      </c>
      <c r="D84" s="141" t="s">
        <v>147</v>
      </c>
      <c r="E84" s="123"/>
      <c r="F84" s="123"/>
      <c r="G84" s="123"/>
      <c r="H84" s="123"/>
      <c r="I84" s="123"/>
      <c r="J84" s="123"/>
      <c r="K84" s="123"/>
      <c r="L84" s="123"/>
      <c r="M84" s="123"/>
      <c r="N84" s="123"/>
      <c r="O84" s="23"/>
    </row>
    <row r="85" spans="1:15" ht="13" customHeight="1" x14ac:dyDescent="0.25">
      <c r="A85" s="23"/>
      <c r="B85" s="23"/>
      <c r="C85" s="87" t="s">
        <v>34</v>
      </c>
      <c r="D85" s="141" t="s">
        <v>148</v>
      </c>
      <c r="E85" s="123"/>
      <c r="F85" s="123"/>
      <c r="G85" s="123"/>
      <c r="H85" s="123"/>
      <c r="I85" s="123"/>
      <c r="J85" s="123"/>
      <c r="K85" s="123"/>
      <c r="L85" s="123"/>
      <c r="M85" s="123"/>
      <c r="N85" s="123"/>
      <c r="O85" s="23"/>
    </row>
    <row r="86" spans="1:15" ht="9" customHeight="1" x14ac:dyDescent="0.25">
      <c r="A86" s="23"/>
      <c r="B86" s="23"/>
      <c r="C86" s="41"/>
      <c r="D86" s="37"/>
      <c r="E86" s="37"/>
      <c r="F86" s="37"/>
      <c r="G86" s="37"/>
      <c r="H86" s="37"/>
      <c r="I86" s="57"/>
      <c r="J86" s="57"/>
      <c r="K86" s="57"/>
      <c r="L86" s="20"/>
      <c r="M86" s="109"/>
      <c r="N86" s="57"/>
      <c r="O86" s="23"/>
    </row>
    <row r="87" spans="1:15" ht="13" customHeight="1" x14ac:dyDescent="0.3">
      <c r="A87" s="23"/>
      <c r="B87" s="23"/>
      <c r="C87" s="143" t="s">
        <v>149</v>
      </c>
      <c r="D87" s="143"/>
      <c r="E87" s="143"/>
      <c r="F87" s="143"/>
      <c r="G87" s="143"/>
      <c r="H87" s="143"/>
      <c r="I87" s="143"/>
      <c r="J87" s="143"/>
      <c r="K87" s="143"/>
      <c r="L87" s="143"/>
      <c r="M87" s="143"/>
      <c r="N87" s="143"/>
      <c r="O87" s="23"/>
    </row>
    <row r="88" spans="1:15" ht="3" customHeight="1" thickBot="1" x14ac:dyDescent="0.35">
      <c r="A88" s="23"/>
      <c r="B88" s="23"/>
      <c r="C88" s="106"/>
      <c r="D88" s="106"/>
      <c r="E88" s="106"/>
      <c r="F88" s="106"/>
      <c r="G88" s="106"/>
      <c r="H88" s="106"/>
      <c r="I88" s="106"/>
      <c r="J88" s="106"/>
      <c r="K88" s="106"/>
      <c r="L88" s="106"/>
      <c r="M88" s="106"/>
      <c r="N88" s="106"/>
      <c r="O88" s="23"/>
    </row>
    <row r="89" spans="1:15" s="58" customFormat="1" ht="104.15" customHeight="1" thickBot="1" x14ac:dyDescent="0.4">
      <c r="A89" s="2"/>
      <c r="B89" s="109"/>
      <c r="C89" s="144" t="s">
        <v>42</v>
      </c>
      <c r="D89" s="145"/>
      <c r="E89" s="145"/>
      <c r="F89" s="145"/>
      <c r="G89" s="145"/>
      <c r="H89" s="145"/>
      <c r="I89" s="145"/>
      <c r="J89" s="145"/>
      <c r="K89" s="145"/>
      <c r="L89" s="145"/>
      <c r="M89" s="145"/>
      <c r="N89" s="146"/>
      <c r="O89" s="12"/>
    </row>
    <row r="90" spans="1:15" s="82" customFormat="1" ht="22" customHeight="1" x14ac:dyDescent="0.2">
      <c r="A90" s="76"/>
      <c r="B90" s="76"/>
      <c r="C90" s="77" t="s">
        <v>43</v>
      </c>
      <c r="D90" s="78"/>
      <c r="E90" s="78"/>
      <c r="F90" s="78"/>
      <c r="G90" s="78"/>
      <c r="H90" s="78"/>
      <c r="I90" s="79"/>
      <c r="J90" s="79"/>
      <c r="K90" s="79"/>
      <c r="L90" s="80"/>
      <c r="M90" s="81"/>
      <c r="N90" s="68" t="s">
        <v>44</v>
      </c>
      <c r="O90" s="76"/>
    </row>
    <row r="91" spans="1:15" ht="13" customHeight="1" x14ac:dyDescent="0.3">
      <c r="A91" s="23"/>
      <c r="B91" s="23"/>
      <c r="C91" s="152" t="s">
        <v>281</v>
      </c>
      <c r="D91" s="152"/>
      <c r="E91" s="152"/>
      <c r="F91" s="152"/>
      <c r="G91" s="152"/>
      <c r="H91" s="152"/>
      <c r="I91" s="152"/>
      <c r="J91" s="152"/>
      <c r="K91" s="57"/>
      <c r="L91" s="179" t="s">
        <v>45</v>
      </c>
      <c r="M91" s="109"/>
      <c r="N91" s="98" t="s">
        <v>33</v>
      </c>
      <c r="O91" s="23"/>
    </row>
    <row r="92" spans="1:15" ht="3" customHeight="1" x14ac:dyDescent="0.25">
      <c r="A92" s="23"/>
      <c r="B92" s="23"/>
      <c r="C92" s="69"/>
      <c r="D92" s="37"/>
      <c r="E92" s="37"/>
      <c r="F92" s="37"/>
      <c r="G92" s="37"/>
      <c r="H92" s="37"/>
      <c r="I92" s="57"/>
      <c r="J92" s="70"/>
      <c r="K92" s="57"/>
      <c r="L92" s="20"/>
      <c r="M92" s="109"/>
      <c r="N92" s="57"/>
      <c r="O92" s="23"/>
    </row>
    <row r="93" spans="1:15" ht="13" customHeight="1" x14ac:dyDescent="0.3">
      <c r="A93" s="23"/>
      <c r="B93" s="23"/>
      <c r="C93" s="152" t="s">
        <v>282</v>
      </c>
      <c r="D93" s="152"/>
      <c r="E93" s="152"/>
      <c r="F93" s="152"/>
      <c r="G93" s="152"/>
      <c r="H93" s="152"/>
      <c r="I93" s="152"/>
      <c r="J93" s="152"/>
      <c r="K93" s="57"/>
      <c r="L93" s="179" t="s">
        <v>45</v>
      </c>
      <c r="M93" s="109"/>
      <c r="N93" s="98" t="s">
        <v>33</v>
      </c>
      <c r="O93" s="23"/>
    </row>
    <row r="94" spans="1:15" ht="9" customHeight="1" x14ac:dyDescent="0.25">
      <c r="A94" s="23"/>
      <c r="B94" s="23"/>
      <c r="C94" s="41"/>
      <c r="D94" s="37"/>
      <c r="E94" s="37"/>
      <c r="F94" s="37"/>
      <c r="G94" s="37"/>
      <c r="H94" s="37"/>
      <c r="I94" s="57"/>
      <c r="J94" s="57"/>
      <c r="K94" s="57"/>
      <c r="L94" s="20"/>
      <c r="M94" s="109"/>
      <c r="N94" s="57"/>
      <c r="O94" s="23"/>
    </row>
    <row r="95" spans="1:15" s="58" customFormat="1" ht="3" customHeight="1" x14ac:dyDescent="0.35">
      <c r="A95" s="2"/>
      <c r="B95" s="51"/>
      <c r="C95" s="51"/>
      <c r="D95" s="52"/>
      <c r="E95" s="52"/>
      <c r="F95" s="52"/>
      <c r="G95" s="52"/>
      <c r="H95" s="52"/>
      <c r="I95" s="53"/>
      <c r="J95" s="53"/>
      <c r="K95" s="53"/>
      <c r="L95" s="54"/>
      <c r="M95" s="55"/>
      <c r="N95" s="53"/>
      <c r="O95" s="2"/>
    </row>
    <row r="96" spans="1:15" ht="9" customHeight="1" x14ac:dyDescent="0.25">
      <c r="A96" s="23"/>
      <c r="B96" s="23"/>
      <c r="C96" s="41"/>
      <c r="D96" s="37"/>
      <c r="E96" s="37"/>
      <c r="F96" s="37"/>
      <c r="G96" s="37"/>
      <c r="H96" s="37"/>
      <c r="I96" s="57"/>
      <c r="J96" s="57"/>
      <c r="K96" s="57"/>
      <c r="L96" s="20"/>
      <c r="M96" s="109"/>
      <c r="N96" s="57"/>
      <c r="O96" s="23"/>
    </row>
    <row r="97" spans="1:18" s="58" customFormat="1" ht="15" customHeight="1" x14ac:dyDescent="0.35">
      <c r="A97" s="2"/>
      <c r="B97" s="128" t="s">
        <v>150</v>
      </c>
      <c r="C97" s="162"/>
      <c r="D97" s="162"/>
      <c r="E97" s="162"/>
      <c r="F97" s="162"/>
      <c r="G97" s="162"/>
      <c r="H97" s="162"/>
      <c r="I97" s="162"/>
      <c r="J97" s="163"/>
      <c r="K97" s="46"/>
      <c r="L97" s="75" t="s">
        <v>26</v>
      </c>
      <c r="M97" s="109"/>
      <c r="N97" s="192" t="str">
        <f>VLOOKUP(Q97,'Basic data'!E4:F8,2,FALSE)</f>
        <v>Zeer slecht</v>
      </c>
      <c r="O97" s="2"/>
      <c r="Q97" s="13">
        <f>MIN(VLOOKUP(N110,'Basic data'!D4:E8,2,FALSE),VLOOKUP(N112,'Basic data'!D4:E8,2,FALSE))</f>
        <v>0</v>
      </c>
      <c r="R97" s="58" t="s">
        <v>75</v>
      </c>
    </row>
    <row r="98" spans="1:18" ht="3" customHeight="1" x14ac:dyDescent="0.25">
      <c r="A98" s="23"/>
      <c r="B98" s="23"/>
      <c r="C98" s="23"/>
      <c r="D98" s="37"/>
      <c r="E98" s="37"/>
      <c r="F98" s="37"/>
      <c r="G98" s="37"/>
      <c r="H98" s="37"/>
      <c r="I98" s="57"/>
      <c r="J98" s="57"/>
      <c r="K98" s="57"/>
      <c r="L98" s="20"/>
      <c r="M98" s="109"/>
      <c r="N98" s="57"/>
      <c r="O98" s="23"/>
    </row>
    <row r="99" spans="1:18" s="56" customFormat="1" ht="26" customHeight="1" x14ac:dyDescent="0.3">
      <c r="A99" s="42"/>
      <c r="B99" s="105"/>
      <c r="C99" s="150" t="s">
        <v>76</v>
      </c>
      <c r="D99" s="151"/>
      <c r="E99" s="151"/>
      <c r="F99" s="151"/>
      <c r="G99" s="151"/>
      <c r="H99" s="151"/>
      <c r="I99" s="151"/>
      <c r="J99" s="151"/>
      <c r="K99" s="151"/>
      <c r="L99" s="151"/>
      <c r="M99" s="151"/>
      <c r="N99" s="151"/>
      <c r="O99" s="42"/>
    </row>
    <row r="100" spans="1:18" ht="3" customHeight="1" x14ac:dyDescent="0.25">
      <c r="A100" s="23"/>
      <c r="B100" s="23"/>
      <c r="C100" s="23"/>
      <c r="D100" s="37"/>
      <c r="E100" s="37"/>
      <c r="F100" s="37"/>
      <c r="G100" s="37"/>
      <c r="H100" s="37"/>
      <c r="I100" s="57"/>
      <c r="J100" s="57"/>
      <c r="K100" s="57"/>
      <c r="L100" s="20"/>
      <c r="M100" s="109"/>
      <c r="N100" s="57"/>
      <c r="O100" s="23"/>
    </row>
    <row r="101" spans="1:18" ht="13" customHeight="1" x14ac:dyDescent="0.3">
      <c r="A101" s="23"/>
      <c r="B101" s="43"/>
      <c r="C101" s="64" t="s">
        <v>32</v>
      </c>
      <c r="D101" s="37"/>
      <c r="E101" s="37"/>
      <c r="F101" s="37"/>
      <c r="G101" s="37"/>
      <c r="H101" s="37"/>
      <c r="I101" s="57"/>
      <c r="J101" s="57"/>
      <c r="K101" s="57"/>
      <c r="L101" s="20"/>
      <c r="M101" s="109"/>
      <c r="N101" s="57"/>
      <c r="O101" s="23"/>
    </row>
    <row r="102" spans="1:18" ht="13" customHeight="1" x14ac:dyDescent="0.25">
      <c r="A102" s="23"/>
      <c r="B102" s="23"/>
      <c r="C102" s="87" t="s">
        <v>34</v>
      </c>
      <c r="D102" s="141" t="s">
        <v>151</v>
      </c>
      <c r="E102" s="123"/>
      <c r="F102" s="123"/>
      <c r="G102" s="123"/>
      <c r="H102" s="123"/>
      <c r="I102" s="123"/>
      <c r="J102" s="123"/>
      <c r="K102" s="123"/>
      <c r="L102" s="123"/>
      <c r="M102" s="123"/>
      <c r="N102" s="123"/>
      <c r="O102" s="23"/>
    </row>
    <row r="103" spans="1:18" ht="13" customHeight="1" x14ac:dyDescent="0.25">
      <c r="A103" s="23"/>
      <c r="B103" s="23"/>
      <c r="C103" s="87" t="s">
        <v>34</v>
      </c>
      <c r="D103" s="141" t="s">
        <v>152</v>
      </c>
      <c r="E103" s="123"/>
      <c r="F103" s="123"/>
      <c r="G103" s="123"/>
      <c r="H103" s="123"/>
      <c r="I103" s="123"/>
      <c r="J103" s="123"/>
      <c r="K103" s="123"/>
      <c r="L103" s="123"/>
      <c r="M103" s="123"/>
      <c r="N103" s="123"/>
      <c r="O103" s="23"/>
    </row>
    <row r="104" spans="1:18" ht="13" customHeight="1" x14ac:dyDescent="0.25">
      <c r="A104" s="23"/>
      <c r="B104" s="23"/>
      <c r="C104" s="87" t="s">
        <v>34</v>
      </c>
      <c r="D104" s="141" t="s">
        <v>319</v>
      </c>
      <c r="E104" s="123"/>
      <c r="F104" s="123"/>
      <c r="G104" s="123"/>
      <c r="H104" s="123"/>
      <c r="I104" s="123"/>
      <c r="J104" s="123"/>
      <c r="K104" s="123"/>
      <c r="L104" s="123"/>
      <c r="M104" s="123"/>
      <c r="N104" s="123"/>
      <c r="O104" s="23"/>
    </row>
    <row r="105" spans="1:18" ht="9" customHeight="1" x14ac:dyDescent="0.25">
      <c r="A105" s="23"/>
      <c r="B105" s="23"/>
      <c r="C105" s="41"/>
      <c r="D105" s="37"/>
      <c r="E105" s="37"/>
      <c r="F105" s="37"/>
      <c r="G105" s="37"/>
      <c r="H105" s="37"/>
      <c r="I105" s="57"/>
      <c r="J105" s="57"/>
      <c r="K105" s="57"/>
      <c r="L105" s="20"/>
      <c r="M105" s="109"/>
      <c r="N105" s="57"/>
      <c r="O105" s="23"/>
    </row>
    <row r="106" spans="1:18" ht="13" customHeight="1" x14ac:dyDescent="0.3">
      <c r="A106" s="23"/>
      <c r="B106" s="23"/>
      <c r="C106" s="143" t="s">
        <v>153</v>
      </c>
      <c r="D106" s="143"/>
      <c r="E106" s="143"/>
      <c r="F106" s="143"/>
      <c r="G106" s="143"/>
      <c r="H106" s="143"/>
      <c r="I106" s="143"/>
      <c r="J106" s="143"/>
      <c r="K106" s="143"/>
      <c r="L106" s="143"/>
      <c r="M106" s="143"/>
      <c r="N106" s="143"/>
      <c r="O106" s="23"/>
    </row>
    <row r="107" spans="1:18" ht="3" customHeight="1" thickBot="1" x14ac:dyDescent="0.35">
      <c r="A107" s="23"/>
      <c r="B107" s="23"/>
      <c r="C107" s="106"/>
      <c r="D107" s="106"/>
      <c r="E107" s="106"/>
      <c r="F107" s="106"/>
      <c r="G107" s="106"/>
      <c r="H107" s="106"/>
      <c r="I107" s="106"/>
      <c r="J107" s="106"/>
      <c r="K107" s="106"/>
      <c r="L107" s="106"/>
      <c r="M107" s="106"/>
      <c r="N107" s="106"/>
      <c r="O107" s="23"/>
    </row>
    <row r="108" spans="1:18" s="58" customFormat="1" ht="104.15" customHeight="1" thickBot="1" x14ac:dyDescent="0.4">
      <c r="A108" s="2"/>
      <c r="B108" s="109"/>
      <c r="C108" s="144" t="s">
        <v>42</v>
      </c>
      <c r="D108" s="145"/>
      <c r="E108" s="145"/>
      <c r="F108" s="145"/>
      <c r="G108" s="145"/>
      <c r="H108" s="145"/>
      <c r="I108" s="145"/>
      <c r="J108" s="145"/>
      <c r="K108" s="145"/>
      <c r="L108" s="145"/>
      <c r="M108" s="145"/>
      <c r="N108" s="146"/>
      <c r="O108" s="12"/>
    </row>
    <row r="109" spans="1:18" s="82" customFormat="1" ht="22" customHeight="1" x14ac:dyDescent="0.2">
      <c r="A109" s="76"/>
      <c r="B109" s="76"/>
      <c r="C109" s="77" t="s">
        <v>43</v>
      </c>
      <c r="D109" s="78"/>
      <c r="E109" s="78"/>
      <c r="F109" s="78"/>
      <c r="G109" s="78"/>
      <c r="H109" s="78"/>
      <c r="I109" s="79"/>
      <c r="J109" s="79"/>
      <c r="K109" s="79"/>
      <c r="L109" s="80"/>
      <c r="M109" s="81"/>
      <c r="N109" s="68" t="s">
        <v>44</v>
      </c>
      <c r="O109" s="76"/>
    </row>
    <row r="110" spans="1:18" ht="13" customHeight="1" x14ac:dyDescent="0.3">
      <c r="A110" s="23"/>
      <c r="B110" s="23"/>
      <c r="C110" s="152" t="s">
        <v>283</v>
      </c>
      <c r="D110" s="152"/>
      <c r="E110" s="152"/>
      <c r="F110" s="152"/>
      <c r="G110" s="152"/>
      <c r="H110" s="152"/>
      <c r="I110" s="152"/>
      <c r="J110" s="152"/>
      <c r="K110" s="57"/>
      <c r="L110" s="179" t="s">
        <v>45</v>
      </c>
      <c r="M110" s="109"/>
      <c r="N110" s="98" t="s">
        <v>33</v>
      </c>
      <c r="O110" s="23"/>
    </row>
    <row r="111" spans="1:18" ht="3" customHeight="1" x14ac:dyDescent="0.25">
      <c r="A111" s="23"/>
      <c r="B111" s="23"/>
      <c r="C111" s="69"/>
      <c r="D111" s="37"/>
      <c r="E111" s="37"/>
      <c r="F111" s="37"/>
      <c r="G111" s="37"/>
      <c r="H111" s="37"/>
      <c r="I111" s="57"/>
      <c r="J111" s="70"/>
      <c r="K111" s="57"/>
      <c r="L111" s="20"/>
      <c r="M111" s="109"/>
      <c r="N111" s="57"/>
      <c r="O111" s="23"/>
    </row>
    <row r="112" spans="1:18" ht="13" customHeight="1" x14ac:dyDescent="0.3">
      <c r="A112" s="23"/>
      <c r="B112" s="23"/>
      <c r="C112" s="152" t="s">
        <v>284</v>
      </c>
      <c r="D112" s="152"/>
      <c r="E112" s="152"/>
      <c r="F112" s="152"/>
      <c r="G112" s="152"/>
      <c r="H112" s="152"/>
      <c r="I112" s="152"/>
      <c r="J112" s="152"/>
      <c r="K112" s="57"/>
      <c r="L112" s="179" t="s">
        <v>45</v>
      </c>
      <c r="M112" s="109"/>
      <c r="N112" s="98" t="s">
        <v>33</v>
      </c>
      <c r="O112" s="23"/>
    </row>
    <row r="113" spans="1:18" s="58" customFormat="1" ht="9" customHeight="1" x14ac:dyDescent="0.35">
      <c r="A113" s="2"/>
      <c r="B113" s="2"/>
      <c r="C113" s="2"/>
      <c r="D113" s="47"/>
      <c r="E113" s="47"/>
      <c r="F113" s="47"/>
      <c r="G113" s="47"/>
      <c r="H113" s="47"/>
      <c r="I113" s="46"/>
      <c r="J113" s="46"/>
      <c r="K113" s="46"/>
      <c r="L113" s="20"/>
      <c r="M113" s="109"/>
      <c r="N113" s="46"/>
      <c r="O113" s="2"/>
    </row>
    <row r="114" spans="1:18" s="58" customFormat="1" ht="3" customHeight="1" x14ac:dyDescent="0.35">
      <c r="A114" s="2"/>
      <c r="B114" s="51"/>
      <c r="C114" s="51"/>
      <c r="D114" s="52"/>
      <c r="E114" s="52"/>
      <c r="F114" s="52"/>
      <c r="G114" s="52"/>
      <c r="H114" s="52"/>
      <c r="I114" s="53"/>
      <c r="J114" s="53"/>
      <c r="K114" s="53"/>
      <c r="L114" s="54"/>
      <c r="M114" s="55"/>
      <c r="N114" s="53"/>
      <c r="O114" s="2"/>
    </row>
    <row r="115" spans="1:18" s="58" customFormat="1" ht="9" customHeight="1" x14ac:dyDescent="0.35">
      <c r="A115" s="2"/>
      <c r="B115" s="2"/>
      <c r="C115" s="2"/>
      <c r="D115" s="47"/>
      <c r="E115" s="47"/>
      <c r="F115" s="47"/>
      <c r="G115" s="47"/>
      <c r="H115" s="47"/>
      <c r="I115" s="46"/>
      <c r="J115" s="46"/>
      <c r="K115" s="46"/>
      <c r="L115" s="20"/>
      <c r="M115" s="109"/>
      <c r="N115" s="46"/>
      <c r="O115" s="2"/>
    </row>
    <row r="116" spans="1:18" s="58" customFormat="1" ht="15" customHeight="1" x14ac:dyDescent="0.35">
      <c r="A116" s="2"/>
      <c r="B116" s="128" t="s">
        <v>154</v>
      </c>
      <c r="C116" s="162"/>
      <c r="D116" s="162"/>
      <c r="E116" s="162"/>
      <c r="F116" s="162"/>
      <c r="G116" s="162"/>
      <c r="H116" s="162"/>
      <c r="I116" s="162"/>
      <c r="J116" s="163"/>
      <c r="K116" s="46"/>
      <c r="L116" s="75" t="s">
        <v>26</v>
      </c>
      <c r="M116" s="109"/>
      <c r="N116" s="192" t="str">
        <f>VLOOKUP(Q116,'Basic data'!E4:F8,2,FALSE)</f>
        <v>Zeer slecht</v>
      </c>
      <c r="O116" s="2"/>
      <c r="Q116" s="13">
        <f>MIN(VLOOKUP(N129,'Basic data'!D4:E8,2,FALSE),VLOOKUP(N131,'Basic data'!D4:E8,2,FALSE))</f>
        <v>0</v>
      </c>
      <c r="R116" s="58" t="s">
        <v>87</v>
      </c>
    </row>
    <row r="117" spans="1:18" ht="3" customHeight="1" x14ac:dyDescent="0.25">
      <c r="A117" s="23"/>
      <c r="B117" s="23"/>
      <c r="C117" s="23"/>
      <c r="D117" s="37"/>
      <c r="E117" s="37"/>
      <c r="F117" s="37"/>
      <c r="G117" s="37"/>
      <c r="H117" s="37"/>
      <c r="I117" s="57"/>
      <c r="J117" s="57"/>
      <c r="K117" s="57"/>
      <c r="L117" s="20"/>
      <c r="M117" s="109"/>
      <c r="N117" s="57"/>
      <c r="O117" s="23"/>
    </row>
    <row r="118" spans="1:18" s="56" customFormat="1" ht="26" customHeight="1" x14ac:dyDescent="0.3">
      <c r="A118" s="42"/>
      <c r="B118" s="105"/>
      <c r="C118" s="147" t="s">
        <v>312</v>
      </c>
      <c r="D118" s="147"/>
      <c r="E118" s="147"/>
      <c r="F118" s="147"/>
      <c r="G118" s="147"/>
      <c r="H118" s="147"/>
      <c r="I118" s="147"/>
      <c r="J118" s="147"/>
      <c r="K118" s="147"/>
      <c r="L118" s="147"/>
      <c r="M118" s="147"/>
      <c r="N118" s="147"/>
      <c r="O118" s="42"/>
    </row>
    <row r="119" spans="1:18" ht="3" customHeight="1" x14ac:dyDescent="0.25">
      <c r="A119" s="23"/>
      <c r="B119" s="23"/>
      <c r="C119" s="23"/>
      <c r="D119" s="37"/>
      <c r="E119" s="37"/>
      <c r="F119" s="37"/>
      <c r="G119" s="37"/>
      <c r="H119" s="37"/>
      <c r="I119" s="57"/>
      <c r="J119" s="57"/>
      <c r="K119" s="57"/>
      <c r="L119" s="20"/>
      <c r="M119" s="109"/>
      <c r="N119" s="57"/>
      <c r="O119" s="23"/>
    </row>
    <row r="120" spans="1:18" ht="13" customHeight="1" x14ac:dyDescent="0.3">
      <c r="A120" s="23"/>
      <c r="B120" s="43"/>
      <c r="C120" s="64" t="s">
        <v>32</v>
      </c>
      <c r="D120" s="37"/>
      <c r="E120" s="37"/>
      <c r="F120" s="37"/>
      <c r="G120" s="37"/>
      <c r="H120" s="37"/>
      <c r="I120" s="57"/>
      <c r="J120" s="57"/>
      <c r="K120" s="57"/>
      <c r="L120" s="20"/>
      <c r="M120" s="109"/>
      <c r="N120" s="57"/>
      <c r="O120" s="23"/>
    </row>
    <row r="121" spans="1:18" ht="13" customHeight="1" x14ac:dyDescent="0.25">
      <c r="A121" s="23"/>
      <c r="B121" s="23"/>
      <c r="C121" s="87" t="s">
        <v>34</v>
      </c>
      <c r="D121" s="141" t="s">
        <v>155</v>
      </c>
      <c r="E121" s="123"/>
      <c r="F121" s="123"/>
      <c r="G121" s="123"/>
      <c r="H121" s="123"/>
      <c r="I121" s="123"/>
      <c r="J121" s="123"/>
      <c r="K121" s="123"/>
      <c r="L121" s="123"/>
      <c r="M121" s="123"/>
      <c r="N121" s="123"/>
      <c r="O121" s="23"/>
    </row>
    <row r="122" spans="1:18" ht="13" customHeight="1" x14ac:dyDescent="0.25">
      <c r="A122" s="23"/>
      <c r="B122" s="23"/>
      <c r="C122" s="87" t="s">
        <v>34</v>
      </c>
      <c r="D122" s="141" t="s">
        <v>156</v>
      </c>
      <c r="E122" s="123"/>
      <c r="F122" s="123"/>
      <c r="G122" s="123"/>
      <c r="H122" s="123"/>
      <c r="I122" s="123"/>
      <c r="J122" s="123"/>
      <c r="K122" s="123"/>
      <c r="L122" s="123"/>
      <c r="M122" s="123"/>
      <c r="N122" s="123"/>
      <c r="O122" s="23"/>
    </row>
    <row r="123" spans="1:18" ht="13" customHeight="1" x14ac:dyDescent="0.25">
      <c r="A123" s="23"/>
      <c r="B123" s="23"/>
      <c r="C123" s="87" t="s">
        <v>34</v>
      </c>
      <c r="D123" s="141" t="s">
        <v>157</v>
      </c>
      <c r="E123" s="123"/>
      <c r="F123" s="123"/>
      <c r="G123" s="123"/>
      <c r="H123" s="123"/>
      <c r="I123" s="123"/>
      <c r="J123" s="123"/>
      <c r="K123" s="123"/>
      <c r="L123" s="123"/>
      <c r="M123" s="123"/>
      <c r="N123" s="123"/>
      <c r="O123" s="23"/>
    </row>
    <row r="124" spans="1:18" ht="9" customHeight="1" x14ac:dyDescent="0.25">
      <c r="A124" s="23"/>
      <c r="B124" s="23"/>
      <c r="C124" s="41"/>
      <c r="D124" s="37"/>
      <c r="E124" s="37"/>
      <c r="F124" s="37"/>
      <c r="G124" s="37"/>
      <c r="H124" s="37"/>
      <c r="I124" s="57"/>
      <c r="J124" s="57"/>
      <c r="K124" s="57"/>
      <c r="L124" s="20"/>
      <c r="M124" s="109"/>
      <c r="N124" s="57"/>
      <c r="O124" s="23"/>
    </row>
    <row r="125" spans="1:18" ht="13" customHeight="1" x14ac:dyDescent="0.3">
      <c r="A125" s="23"/>
      <c r="B125" s="23"/>
      <c r="C125" s="143" t="s">
        <v>158</v>
      </c>
      <c r="D125" s="143"/>
      <c r="E125" s="143"/>
      <c r="F125" s="143"/>
      <c r="G125" s="143"/>
      <c r="H125" s="143"/>
      <c r="I125" s="143"/>
      <c r="J125" s="143"/>
      <c r="K125" s="143"/>
      <c r="L125" s="143"/>
      <c r="M125" s="143"/>
      <c r="N125" s="143"/>
      <c r="O125" s="23"/>
    </row>
    <row r="126" spans="1:18" ht="3" customHeight="1" thickBot="1" x14ac:dyDescent="0.35">
      <c r="A126" s="23"/>
      <c r="B126" s="23"/>
      <c r="C126" s="106"/>
      <c r="D126" s="106"/>
      <c r="E126" s="106"/>
      <c r="F126" s="106"/>
      <c r="G126" s="106"/>
      <c r="H126" s="106"/>
      <c r="I126" s="106"/>
      <c r="J126" s="106"/>
      <c r="K126" s="106"/>
      <c r="L126" s="106"/>
      <c r="M126" s="106"/>
      <c r="N126" s="106"/>
      <c r="O126" s="23"/>
    </row>
    <row r="127" spans="1:18" s="58" customFormat="1" ht="104.15" customHeight="1" thickBot="1" x14ac:dyDescent="0.4">
      <c r="A127" s="2"/>
      <c r="B127" s="109"/>
      <c r="C127" s="144" t="s">
        <v>42</v>
      </c>
      <c r="D127" s="145"/>
      <c r="E127" s="145"/>
      <c r="F127" s="145"/>
      <c r="G127" s="145"/>
      <c r="H127" s="145"/>
      <c r="I127" s="145"/>
      <c r="J127" s="145"/>
      <c r="K127" s="145"/>
      <c r="L127" s="145"/>
      <c r="M127" s="145"/>
      <c r="N127" s="146"/>
      <c r="O127" s="12"/>
    </row>
    <row r="128" spans="1:18" s="82" customFormat="1" ht="22" customHeight="1" x14ac:dyDescent="0.2">
      <c r="A128" s="76"/>
      <c r="B128" s="76"/>
      <c r="C128" s="77" t="s">
        <v>43</v>
      </c>
      <c r="D128" s="78"/>
      <c r="E128" s="78"/>
      <c r="F128" s="78"/>
      <c r="G128" s="78"/>
      <c r="H128" s="78"/>
      <c r="I128" s="79"/>
      <c r="J128" s="79"/>
      <c r="K128" s="79"/>
      <c r="L128" s="80"/>
      <c r="M128" s="81"/>
      <c r="N128" s="68" t="s">
        <v>44</v>
      </c>
      <c r="O128" s="76"/>
    </row>
    <row r="129" spans="1:18" ht="13" customHeight="1" x14ac:dyDescent="0.3">
      <c r="A129" s="23"/>
      <c r="B129" s="23"/>
      <c r="C129" s="152" t="s">
        <v>285</v>
      </c>
      <c r="D129" s="152"/>
      <c r="E129" s="152"/>
      <c r="F129" s="152"/>
      <c r="G129" s="152"/>
      <c r="H129" s="152"/>
      <c r="I129" s="152"/>
      <c r="J129" s="152"/>
      <c r="K129" s="57"/>
      <c r="L129" s="179" t="s">
        <v>45</v>
      </c>
      <c r="M129" s="109"/>
      <c r="N129" s="98" t="s">
        <v>33</v>
      </c>
      <c r="O129" s="23"/>
    </row>
    <row r="130" spans="1:18" ht="3" customHeight="1" x14ac:dyDescent="0.25">
      <c r="A130" s="23"/>
      <c r="B130" s="23"/>
      <c r="C130" s="69"/>
      <c r="D130" s="37"/>
      <c r="E130" s="37"/>
      <c r="F130" s="37"/>
      <c r="G130" s="37"/>
      <c r="H130" s="37"/>
      <c r="I130" s="57"/>
      <c r="J130" s="70"/>
      <c r="K130" s="57"/>
      <c r="L130" s="20"/>
      <c r="M130" s="109"/>
      <c r="N130" s="57"/>
      <c r="O130" s="23"/>
    </row>
    <row r="131" spans="1:18" ht="13" customHeight="1" x14ac:dyDescent="0.3">
      <c r="A131" s="23"/>
      <c r="B131" s="23"/>
      <c r="C131" s="152" t="s">
        <v>286</v>
      </c>
      <c r="D131" s="152"/>
      <c r="E131" s="152"/>
      <c r="F131" s="152"/>
      <c r="G131" s="152"/>
      <c r="H131" s="152"/>
      <c r="I131" s="152"/>
      <c r="J131" s="152"/>
      <c r="K131" s="57"/>
      <c r="L131" s="179" t="s">
        <v>45</v>
      </c>
      <c r="M131" s="109"/>
      <c r="N131" s="98" t="s">
        <v>33</v>
      </c>
      <c r="O131" s="23"/>
    </row>
    <row r="132" spans="1:18" s="58" customFormat="1" ht="9" customHeight="1" x14ac:dyDescent="0.35">
      <c r="A132" s="2"/>
      <c r="B132" s="2"/>
      <c r="C132" s="2"/>
      <c r="D132" s="47"/>
      <c r="E132" s="47"/>
      <c r="F132" s="47"/>
      <c r="G132" s="47"/>
      <c r="H132" s="47"/>
      <c r="I132" s="46"/>
      <c r="J132" s="46"/>
      <c r="K132" s="46"/>
      <c r="L132" s="20"/>
      <c r="M132" s="109"/>
      <c r="N132" s="46"/>
      <c r="O132" s="2"/>
    </row>
    <row r="133" spans="1:18" s="58" customFormat="1" ht="3" customHeight="1" x14ac:dyDescent="0.35">
      <c r="A133" s="2"/>
      <c r="B133" s="51"/>
      <c r="C133" s="51"/>
      <c r="D133" s="52"/>
      <c r="E133" s="52"/>
      <c r="F133" s="52"/>
      <c r="G133" s="52"/>
      <c r="H133" s="52"/>
      <c r="I133" s="53"/>
      <c r="J133" s="53"/>
      <c r="K133" s="53"/>
      <c r="L133" s="54"/>
      <c r="M133" s="55"/>
      <c r="N133" s="53"/>
      <c r="O133" s="2"/>
    </row>
    <row r="134" spans="1:18" s="58" customFormat="1" ht="9" customHeight="1" x14ac:dyDescent="0.35">
      <c r="A134" s="2"/>
      <c r="B134" s="2"/>
      <c r="C134" s="2"/>
      <c r="D134" s="47"/>
      <c r="E134" s="47"/>
      <c r="F134" s="47"/>
      <c r="G134" s="47"/>
      <c r="H134" s="47"/>
      <c r="I134" s="46"/>
      <c r="J134" s="46"/>
      <c r="K134" s="46"/>
      <c r="L134" s="20"/>
      <c r="M134" s="109"/>
      <c r="N134" s="46"/>
      <c r="O134" s="2"/>
    </row>
    <row r="135" spans="1:18" s="58" customFormat="1" ht="15" customHeight="1" x14ac:dyDescent="0.35">
      <c r="A135" s="2"/>
      <c r="B135" s="128" t="s">
        <v>159</v>
      </c>
      <c r="C135" s="162"/>
      <c r="D135" s="162"/>
      <c r="E135" s="162"/>
      <c r="F135" s="162"/>
      <c r="G135" s="162"/>
      <c r="H135" s="162"/>
      <c r="I135" s="162"/>
      <c r="J135" s="163"/>
      <c r="K135" s="46"/>
      <c r="L135" s="75" t="s">
        <v>26</v>
      </c>
      <c r="M135" s="109"/>
      <c r="N135" s="192" t="str">
        <f>VLOOKUP(Q135,'Basic data'!E4:F8,2,FALSE)</f>
        <v>Zeer slecht</v>
      </c>
      <c r="O135" s="2"/>
      <c r="Q135" s="13">
        <f>MIN(VLOOKUP(N148,'Basic data'!D4:E8,2,FALSE),VLOOKUP(N150,'Basic data'!D4:E8,2,FALSE))</f>
        <v>0</v>
      </c>
      <c r="R135" s="58" t="s">
        <v>95</v>
      </c>
    </row>
    <row r="136" spans="1:18" ht="3" customHeight="1" x14ac:dyDescent="0.25">
      <c r="A136" s="23"/>
      <c r="B136" s="23"/>
      <c r="C136" s="23"/>
      <c r="D136" s="37"/>
      <c r="E136" s="37"/>
      <c r="F136" s="37"/>
      <c r="G136" s="37"/>
      <c r="H136" s="37"/>
      <c r="I136" s="57"/>
      <c r="J136" s="57"/>
      <c r="K136" s="57"/>
      <c r="L136" s="20"/>
      <c r="M136" s="109"/>
      <c r="N136" s="57"/>
      <c r="O136" s="23"/>
    </row>
    <row r="137" spans="1:18" s="56" customFormat="1" ht="13" customHeight="1" x14ac:dyDescent="0.3">
      <c r="A137" s="42"/>
      <c r="B137" s="105"/>
      <c r="C137" s="151" t="s">
        <v>96</v>
      </c>
      <c r="D137" s="151"/>
      <c r="E137" s="151"/>
      <c r="F137" s="151"/>
      <c r="G137" s="151"/>
      <c r="H137" s="151"/>
      <c r="I137" s="151"/>
      <c r="J137" s="151"/>
      <c r="K137" s="151"/>
      <c r="L137" s="151"/>
      <c r="M137" s="151"/>
      <c r="N137" s="151"/>
      <c r="O137" s="42"/>
    </row>
    <row r="138" spans="1:18" ht="3" customHeight="1" x14ac:dyDescent="0.25">
      <c r="A138" s="23"/>
      <c r="B138" s="23"/>
      <c r="C138" s="23"/>
      <c r="D138" s="37"/>
      <c r="E138" s="37"/>
      <c r="F138" s="37"/>
      <c r="G138" s="37"/>
      <c r="H138" s="37"/>
      <c r="I138" s="57"/>
      <c r="J138" s="57"/>
      <c r="K138" s="57"/>
      <c r="L138" s="20"/>
      <c r="M138" s="109"/>
      <c r="N138" s="57"/>
      <c r="O138" s="23"/>
    </row>
    <row r="139" spans="1:18" ht="13" customHeight="1" x14ac:dyDescent="0.3">
      <c r="A139" s="23"/>
      <c r="B139" s="43"/>
      <c r="C139" s="64" t="s">
        <v>32</v>
      </c>
      <c r="D139" s="37"/>
      <c r="E139" s="37"/>
      <c r="F139" s="37"/>
      <c r="G139" s="37"/>
      <c r="H139" s="37"/>
      <c r="I139" s="57"/>
      <c r="J139" s="57"/>
      <c r="K139" s="57"/>
      <c r="L139" s="20"/>
      <c r="M139" s="109"/>
      <c r="N139" s="57"/>
      <c r="O139" s="23"/>
    </row>
    <row r="140" spans="1:18" ht="13" customHeight="1" x14ac:dyDescent="0.25">
      <c r="A140" s="23"/>
      <c r="B140" s="23"/>
      <c r="C140" s="87" t="s">
        <v>34</v>
      </c>
      <c r="D140" s="141" t="s">
        <v>160</v>
      </c>
      <c r="E140" s="123"/>
      <c r="F140" s="123"/>
      <c r="G140" s="123"/>
      <c r="H140" s="123"/>
      <c r="I140" s="123"/>
      <c r="J140" s="123"/>
      <c r="K140" s="123"/>
      <c r="L140" s="123"/>
      <c r="M140" s="123"/>
      <c r="N140" s="123"/>
      <c r="O140" s="23"/>
    </row>
    <row r="141" spans="1:18" ht="13" customHeight="1" x14ac:dyDescent="0.25">
      <c r="A141" s="23"/>
      <c r="B141" s="23"/>
      <c r="C141" s="87" t="s">
        <v>34</v>
      </c>
      <c r="D141" s="141" t="s">
        <v>161</v>
      </c>
      <c r="E141" s="123"/>
      <c r="F141" s="123"/>
      <c r="G141" s="123"/>
      <c r="H141" s="123"/>
      <c r="I141" s="123"/>
      <c r="J141" s="123"/>
      <c r="K141" s="123"/>
      <c r="L141" s="123"/>
      <c r="M141" s="123"/>
      <c r="N141" s="123"/>
      <c r="O141" s="23"/>
    </row>
    <row r="142" spans="1:18" ht="13" customHeight="1" x14ac:dyDescent="0.25">
      <c r="A142" s="23"/>
      <c r="B142" s="23"/>
      <c r="C142" s="87" t="s">
        <v>34</v>
      </c>
      <c r="D142" s="141" t="s">
        <v>162</v>
      </c>
      <c r="E142" s="123"/>
      <c r="F142" s="123"/>
      <c r="G142" s="123"/>
      <c r="H142" s="123"/>
      <c r="I142" s="123"/>
      <c r="J142" s="123"/>
      <c r="K142" s="123"/>
      <c r="L142" s="123"/>
      <c r="M142" s="123"/>
      <c r="N142" s="123"/>
      <c r="O142" s="23"/>
    </row>
    <row r="143" spans="1:18" ht="9" customHeight="1" x14ac:dyDescent="0.25">
      <c r="A143" s="23"/>
      <c r="B143" s="23"/>
      <c r="C143" s="41"/>
      <c r="D143" s="37"/>
      <c r="E143" s="37"/>
      <c r="F143" s="37"/>
      <c r="G143" s="37"/>
      <c r="H143" s="37"/>
      <c r="I143" s="57"/>
      <c r="J143" s="57"/>
      <c r="K143" s="57"/>
      <c r="L143" s="20"/>
      <c r="M143" s="109"/>
      <c r="N143" s="57"/>
      <c r="O143" s="23"/>
    </row>
    <row r="144" spans="1:18" ht="13" customHeight="1" x14ac:dyDescent="0.3">
      <c r="A144" s="23"/>
      <c r="B144" s="23"/>
      <c r="C144" s="143" t="s">
        <v>163</v>
      </c>
      <c r="D144" s="143"/>
      <c r="E144" s="143"/>
      <c r="F144" s="143"/>
      <c r="G144" s="143"/>
      <c r="H144" s="143"/>
      <c r="I144" s="143"/>
      <c r="J144" s="143"/>
      <c r="K144" s="143"/>
      <c r="L144" s="143"/>
      <c r="M144" s="143"/>
      <c r="N144" s="143"/>
      <c r="O144" s="23"/>
    </row>
    <row r="145" spans="1:18" ht="3" customHeight="1" thickBot="1" x14ac:dyDescent="0.35">
      <c r="A145" s="23"/>
      <c r="B145" s="23"/>
      <c r="C145" s="106"/>
      <c r="D145" s="106"/>
      <c r="E145" s="106"/>
      <c r="F145" s="106"/>
      <c r="G145" s="106"/>
      <c r="H145" s="106"/>
      <c r="I145" s="106"/>
      <c r="J145" s="106"/>
      <c r="K145" s="106"/>
      <c r="L145" s="106"/>
      <c r="M145" s="106"/>
      <c r="N145" s="106"/>
      <c r="O145" s="23"/>
    </row>
    <row r="146" spans="1:18" s="58" customFormat="1" ht="104.15" customHeight="1" thickBot="1" x14ac:dyDescent="0.4">
      <c r="A146" s="2"/>
      <c r="B146" s="109"/>
      <c r="C146" s="144" t="s">
        <v>42</v>
      </c>
      <c r="D146" s="145"/>
      <c r="E146" s="145"/>
      <c r="F146" s="145"/>
      <c r="G146" s="145"/>
      <c r="H146" s="145"/>
      <c r="I146" s="145"/>
      <c r="J146" s="145"/>
      <c r="K146" s="145"/>
      <c r="L146" s="145"/>
      <c r="M146" s="145"/>
      <c r="N146" s="146"/>
      <c r="O146" s="12"/>
    </row>
    <row r="147" spans="1:18" s="82" customFormat="1" ht="22" customHeight="1" x14ac:dyDescent="0.2">
      <c r="A147" s="76"/>
      <c r="B147" s="76"/>
      <c r="C147" s="77" t="s">
        <v>43</v>
      </c>
      <c r="D147" s="78"/>
      <c r="E147" s="78"/>
      <c r="F147" s="78"/>
      <c r="G147" s="78"/>
      <c r="H147" s="78"/>
      <c r="I147" s="79"/>
      <c r="J147" s="79"/>
      <c r="K147" s="79"/>
      <c r="L147" s="80"/>
      <c r="M147" s="81"/>
      <c r="N147" s="68" t="s">
        <v>44</v>
      </c>
      <c r="O147" s="76"/>
    </row>
    <row r="148" spans="1:18" ht="13" customHeight="1" x14ac:dyDescent="0.3">
      <c r="A148" s="23"/>
      <c r="B148" s="23"/>
      <c r="C148" s="152" t="s">
        <v>287</v>
      </c>
      <c r="D148" s="152"/>
      <c r="E148" s="152"/>
      <c r="F148" s="152"/>
      <c r="G148" s="152"/>
      <c r="H148" s="152"/>
      <c r="I148" s="152"/>
      <c r="J148" s="152"/>
      <c r="K148" s="57"/>
      <c r="L148" s="179" t="s">
        <v>45</v>
      </c>
      <c r="M148" s="109"/>
      <c r="N148" s="98" t="s">
        <v>33</v>
      </c>
      <c r="O148" s="23"/>
    </row>
    <row r="149" spans="1:18" ht="3" customHeight="1" x14ac:dyDescent="0.25">
      <c r="A149" s="23"/>
      <c r="B149" s="23"/>
      <c r="C149" s="69"/>
      <c r="D149" s="37"/>
      <c r="E149" s="37"/>
      <c r="F149" s="37"/>
      <c r="G149" s="37"/>
      <c r="H149" s="37"/>
      <c r="I149" s="57"/>
      <c r="J149" s="70"/>
      <c r="K149" s="57"/>
      <c r="L149" s="20"/>
      <c r="M149" s="109"/>
      <c r="N149" s="57"/>
      <c r="O149" s="23"/>
    </row>
    <row r="150" spans="1:18" ht="13" customHeight="1" x14ac:dyDescent="0.3">
      <c r="A150" s="23"/>
      <c r="B150" s="23"/>
      <c r="C150" s="152" t="s">
        <v>288</v>
      </c>
      <c r="D150" s="152"/>
      <c r="E150" s="152"/>
      <c r="F150" s="152"/>
      <c r="G150" s="152"/>
      <c r="H150" s="152"/>
      <c r="I150" s="152"/>
      <c r="J150" s="152"/>
      <c r="K150" s="57"/>
      <c r="L150" s="179" t="s">
        <v>45</v>
      </c>
      <c r="M150" s="109"/>
      <c r="N150" s="98" t="s">
        <v>33</v>
      </c>
      <c r="O150" s="23"/>
    </row>
    <row r="151" spans="1:18" s="58" customFormat="1" ht="9" customHeight="1" x14ac:dyDescent="0.35">
      <c r="A151" s="2"/>
      <c r="B151" s="2"/>
      <c r="C151" s="2"/>
      <c r="D151" s="47"/>
      <c r="E151" s="47"/>
      <c r="F151" s="47"/>
      <c r="G151" s="47"/>
      <c r="H151" s="47"/>
      <c r="I151" s="46"/>
      <c r="J151" s="46"/>
      <c r="K151" s="46"/>
      <c r="L151" s="20"/>
      <c r="M151" s="109"/>
      <c r="N151" s="46"/>
      <c r="O151" s="2"/>
    </row>
    <row r="152" spans="1:18" s="58" customFormat="1" ht="3" customHeight="1" x14ac:dyDescent="0.35">
      <c r="A152" s="2"/>
      <c r="B152" s="51"/>
      <c r="C152" s="51"/>
      <c r="D152" s="52"/>
      <c r="E152" s="52"/>
      <c r="F152" s="52"/>
      <c r="G152" s="52"/>
      <c r="H152" s="52"/>
      <c r="I152" s="53"/>
      <c r="J152" s="53"/>
      <c r="K152" s="53"/>
      <c r="L152" s="54"/>
      <c r="M152" s="55"/>
      <c r="N152" s="53"/>
      <c r="O152" s="2"/>
    </row>
    <row r="153" spans="1:18" s="58" customFormat="1" ht="9" customHeight="1" x14ac:dyDescent="0.35">
      <c r="A153" s="2"/>
      <c r="B153" s="2"/>
      <c r="C153" s="2"/>
      <c r="D153" s="47"/>
      <c r="E153" s="47"/>
      <c r="F153" s="47"/>
      <c r="G153" s="47"/>
      <c r="H153" s="47"/>
      <c r="I153" s="46"/>
      <c r="J153" s="46"/>
      <c r="K153" s="46"/>
      <c r="L153" s="20"/>
      <c r="M153" s="109"/>
      <c r="N153" s="46"/>
      <c r="O153" s="2"/>
    </row>
    <row r="154" spans="1:18" s="58" customFormat="1" ht="15" customHeight="1" x14ac:dyDescent="0.35">
      <c r="A154" s="2"/>
      <c r="B154" s="128" t="s">
        <v>164</v>
      </c>
      <c r="C154" s="162"/>
      <c r="D154" s="162"/>
      <c r="E154" s="162"/>
      <c r="F154" s="162"/>
      <c r="G154" s="162"/>
      <c r="H154" s="162"/>
      <c r="I154" s="162"/>
      <c r="J154" s="163"/>
      <c r="K154" s="46"/>
      <c r="L154" s="75" t="s">
        <v>26</v>
      </c>
      <c r="M154" s="109"/>
      <c r="N154" s="192" t="str">
        <f>VLOOKUP(Q154,'Basic data'!E4:F8,2,FALSE)</f>
        <v>Zeer slecht</v>
      </c>
      <c r="O154" s="2"/>
      <c r="Q154" s="13">
        <f>VLOOKUP(N168,'Basic data'!D4:E8,2,FALSE)</f>
        <v>0</v>
      </c>
      <c r="R154" s="58" t="s">
        <v>103</v>
      </c>
    </row>
    <row r="155" spans="1:18" ht="3" customHeight="1" x14ac:dyDescent="0.25">
      <c r="A155" s="23"/>
      <c r="B155" s="23"/>
      <c r="C155" s="23"/>
      <c r="D155" s="37"/>
      <c r="E155" s="37"/>
      <c r="F155" s="37"/>
      <c r="G155" s="37"/>
      <c r="H155" s="37"/>
      <c r="I155" s="57"/>
      <c r="J155" s="57"/>
      <c r="K155" s="57"/>
      <c r="L155" s="20"/>
      <c r="M155" s="109"/>
      <c r="N155" s="57"/>
      <c r="O155" s="23"/>
    </row>
    <row r="156" spans="1:18" s="56" customFormat="1" ht="26" customHeight="1" x14ac:dyDescent="0.3">
      <c r="A156" s="42"/>
      <c r="B156" s="105"/>
      <c r="C156" s="147" t="s">
        <v>303</v>
      </c>
      <c r="D156" s="147"/>
      <c r="E156" s="147"/>
      <c r="F156" s="147"/>
      <c r="G156" s="147"/>
      <c r="H156" s="147"/>
      <c r="I156" s="147"/>
      <c r="J156" s="147"/>
      <c r="K156" s="147"/>
      <c r="L156" s="147"/>
      <c r="M156" s="147"/>
      <c r="N156" s="147"/>
      <c r="O156" s="42"/>
      <c r="Q156" s="13"/>
    </row>
    <row r="157" spans="1:18" ht="3" customHeight="1" x14ac:dyDescent="0.25">
      <c r="A157" s="23"/>
      <c r="B157" s="23"/>
      <c r="C157" s="23"/>
      <c r="D157" s="37"/>
      <c r="E157" s="37"/>
      <c r="F157" s="37"/>
      <c r="G157" s="37"/>
      <c r="H157" s="37"/>
      <c r="I157" s="57"/>
      <c r="J157" s="57"/>
      <c r="K157" s="57"/>
      <c r="L157" s="20"/>
      <c r="M157" s="109"/>
      <c r="N157" s="57"/>
      <c r="O157" s="23"/>
    </row>
    <row r="158" spans="1:18" ht="13" customHeight="1" x14ac:dyDescent="0.3">
      <c r="A158" s="23"/>
      <c r="B158" s="43"/>
      <c r="C158" s="64" t="s">
        <v>32</v>
      </c>
      <c r="D158" s="37"/>
      <c r="E158" s="37"/>
      <c r="F158" s="37"/>
      <c r="G158" s="37"/>
      <c r="H158" s="37"/>
      <c r="I158" s="57"/>
      <c r="J158" s="57"/>
      <c r="K158" s="57"/>
      <c r="L158" s="20"/>
      <c r="M158" s="109"/>
      <c r="N158" s="57"/>
      <c r="O158" s="23"/>
    </row>
    <row r="159" spans="1:18" ht="13" customHeight="1" x14ac:dyDescent="0.25">
      <c r="A159" s="23"/>
      <c r="B159" s="23"/>
      <c r="C159" s="67" t="s">
        <v>34</v>
      </c>
      <c r="D159" s="141" t="s">
        <v>165</v>
      </c>
      <c r="E159" s="123"/>
      <c r="F159" s="123"/>
      <c r="G159" s="123"/>
      <c r="H159" s="123"/>
      <c r="I159" s="123"/>
      <c r="J159" s="123"/>
      <c r="K159" s="123"/>
      <c r="L159" s="123"/>
      <c r="M159" s="123"/>
      <c r="N159" s="123"/>
      <c r="O159" s="23"/>
    </row>
    <row r="160" spans="1:18" ht="13" customHeight="1" x14ac:dyDescent="0.25">
      <c r="A160" s="23"/>
      <c r="B160" s="23"/>
      <c r="C160" s="87" t="s">
        <v>34</v>
      </c>
      <c r="D160" s="141" t="s">
        <v>166</v>
      </c>
      <c r="E160" s="123"/>
      <c r="F160" s="123"/>
      <c r="G160" s="123"/>
      <c r="H160" s="123"/>
      <c r="I160" s="123"/>
      <c r="J160" s="123"/>
      <c r="K160" s="123"/>
      <c r="L160" s="123"/>
      <c r="M160" s="123"/>
      <c r="N160" s="123"/>
      <c r="O160" s="23"/>
    </row>
    <row r="161" spans="1:18" ht="13" customHeight="1" x14ac:dyDescent="0.25">
      <c r="A161" s="23"/>
      <c r="B161" s="23"/>
      <c r="C161" s="67" t="s">
        <v>34</v>
      </c>
      <c r="D161" s="141" t="s">
        <v>167</v>
      </c>
      <c r="E161" s="123"/>
      <c r="F161" s="123"/>
      <c r="G161" s="123"/>
      <c r="H161" s="123"/>
      <c r="I161" s="123"/>
      <c r="J161" s="123"/>
      <c r="K161" s="123"/>
      <c r="L161" s="123"/>
      <c r="M161" s="123"/>
      <c r="N161" s="123"/>
      <c r="O161" s="23"/>
    </row>
    <row r="162" spans="1:18" ht="13" customHeight="1" x14ac:dyDescent="0.25">
      <c r="A162" s="23"/>
      <c r="B162" s="23"/>
      <c r="C162" s="67" t="s">
        <v>34</v>
      </c>
      <c r="D162" s="141" t="s">
        <v>168</v>
      </c>
      <c r="E162" s="123"/>
      <c r="F162" s="123"/>
      <c r="G162" s="123"/>
      <c r="H162" s="123"/>
      <c r="I162" s="123"/>
      <c r="J162" s="123"/>
      <c r="K162" s="123"/>
      <c r="L162" s="123"/>
      <c r="M162" s="123"/>
      <c r="N162" s="123"/>
      <c r="O162" s="23"/>
    </row>
    <row r="163" spans="1:18" ht="9" customHeight="1" x14ac:dyDescent="0.25">
      <c r="A163" s="23"/>
      <c r="B163" s="23"/>
      <c r="C163" s="41"/>
      <c r="D163" s="37"/>
      <c r="E163" s="37"/>
      <c r="F163" s="37"/>
      <c r="G163" s="37"/>
      <c r="H163" s="37"/>
      <c r="I163" s="57"/>
      <c r="J163" s="57"/>
      <c r="K163" s="57"/>
      <c r="L163" s="20"/>
      <c r="M163" s="109"/>
      <c r="N163" s="57"/>
      <c r="O163" s="23"/>
    </row>
    <row r="164" spans="1:18" ht="13" customHeight="1" x14ac:dyDescent="0.3">
      <c r="A164" s="23"/>
      <c r="B164" s="23"/>
      <c r="C164" s="143" t="s">
        <v>313</v>
      </c>
      <c r="D164" s="143"/>
      <c r="E164" s="143"/>
      <c r="F164" s="143"/>
      <c r="G164" s="143"/>
      <c r="H164" s="143"/>
      <c r="I164" s="143"/>
      <c r="J164" s="143"/>
      <c r="K164" s="143"/>
      <c r="L164" s="143"/>
      <c r="M164" s="143"/>
      <c r="N164" s="143"/>
      <c r="O164" s="23"/>
    </row>
    <row r="165" spans="1:18" ht="3" customHeight="1" thickBot="1" x14ac:dyDescent="0.35">
      <c r="A165" s="23"/>
      <c r="B165" s="23"/>
      <c r="C165" s="106"/>
      <c r="D165" s="106"/>
      <c r="E165" s="106"/>
      <c r="F165" s="106"/>
      <c r="G165" s="106"/>
      <c r="H165" s="106"/>
      <c r="I165" s="106"/>
      <c r="J165" s="106"/>
      <c r="K165" s="106"/>
      <c r="L165" s="106"/>
      <c r="M165" s="106"/>
      <c r="N165" s="106"/>
      <c r="O165" s="23"/>
    </row>
    <row r="166" spans="1:18" s="58" customFormat="1" ht="104.15" customHeight="1" thickBot="1" x14ac:dyDescent="0.4">
      <c r="A166" s="2"/>
      <c r="B166" s="109"/>
      <c r="C166" s="144" t="s">
        <v>42</v>
      </c>
      <c r="D166" s="145"/>
      <c r="E166" s="145"/>
      <c r="F166" s="145"/>
      <c r="G166" s="145"/>
      <c r="H166" s="145"/>
      <c r="I166" s="145"/>
      <c r="J166" s="145"/>
      <c r="K166" s="145"/>
      <c r="L166" s="145"/>
      <c r="M166" s="145"/>
      <c r="N166" s="146"/>
      <c r="O166" s="12"/>
    </row>
    <row r="167" spans="1:18" s="82" customFormat="1" ht="22" customHeight="1" x14ac:dyDescent="0.2">
      <c r="A167" s="76"/>
      <c r="B167" s="76"/>
      <c r="C167" s="77" t="s">
        <v>125</v>
      </c>
      <c r="D167" s="78"/>
      <c r="E167" s="78"/>
      <c r="F167" s="78"/>
      <c r="G167" s="78"/>
      <c r="H167" s="78"/>
      <c r="I167" s="79"/>
      <c r="J167" s="79"/>
      <c r="K167" s="79"/>
      <c r="L167" s="80"/>
      <c r="M167" s="81"/>
      <c r="N167" s="68" t="s">
        <v>44</v>
      </c>
      <c r="O167" s="76"/>
    </row>
    <row r="168" spans="1:18" ht="13" customHeight="1" x14ac:dyDescent="0.3">
      <c r="A168" s="23"/>
      <c r="B168" s="23"/>
      <c r="C168" s="152" t="s">
        <v>289</v>
      </c>
      <c r="D168" s="152"/>
      <c r="E168" s="152"/>
      <c r="F168" s="152"/>
      <c r="G168" s="152"/>
      <c r="H168" s="152"/>
      <c r="I168" s="152"/>
      <c r="J168" s="152"/>
      <c r="K168" s="57"/>
      <c r="L168" s="179" t="s">
        <v>45</v>
      </c>
      <c r="M168" s="109"/>
      <c r="N168" s="98" t="s">
        <v>33</v>
      </c>
      <c r="O168" s="23"/>
    </row>
    <row r="169" spans="1:18" s="58" customFormat="1" ht="9" customHeight="1" x14ac:dyDescent="0.35">
      <c r="A169" s="2"/>
      <c r="B169" s="2"/>
      <c r="C169" s="2"/>
      <c r="D169" s="47"/>
      <c r="E169" s="47"/>
      <c r="F169" s="47"/>
      <c r="G169" s="47"/>
      <c r="H169" s="47"/>
      <c r="I169" s="46"/>
      <c r="J169" s="46"/>
      <c r="K169" s="46"/>
      <c r="L169" s="20"/>
      <c r="M169" s="109"/>
      <c r="N169" s="46"/>
      <c r="O169" s="2"/>
    </row>
    <row r="170" spans="1:18" s="58" customFormat="1" ht="3" customHeight="1" x14ac:dyDescent="0.35">
      <c r="A170" s="2"/>
      <c r="B170" s="51"/>
      <c r="C170" s="51"/>
      <c r="D170" s="52"/>
      <c r="E170" s="52"/>
      <c r="F170" s="52"/>
      <c r="G170" s="52"/>
      <c r="H170" s="52"/>
      <c r="I170" s="53"/>
      <c r="J170" s="53"/>
      <c r="K170" s="53"/>
      <c r="L170" s="54"/>
      <c r="M170" s="55"/>
      <c r="N170" s="53"/>
      <c r="O170" s="2"/>
    </row>
    <row r="171" spans="1:18" s="58" customFormat="1" ht="9" customHeight="1" x14ac:dyDescent="0.35">
      <c r="A171" s="2"/>
      <c r="B171" s="2"/>
      <c r="C171" s="2"/>
      <c r="D171" s="47"/>
      <c r="E171" s="47"/>
      <c r="F171" s="47"/>
      <c r="G171" s="47"/>
      <c r="H171" s="47"/>
      <c r="I171" s="46"/>
      <c r="J171" s="46"/>
      <c r="K171" s="46"/>
      <c r="L171" s="20"/>
      <c r="M171" s="109"/>
      <c r="N171" s="46"/>
      <c r="O171" s="2"/>
    </row>
    <row r="172" spans="1:18" s="58" customFormat="1" ht="15" customHeight="1" x14ac:dyDescent="0.35">
      <c r="A172" s="2"/>
      <c r="B172" s="128" t="s">
        <v>169</v>
      </c>
      <c r="C172" s="162"/>
      <c r="D172" s="162"/>
      <c r="E172" s="162"/>
      <c r="F172" s="162"/>
      <c r="G172" s="162"/>
      <c r="H172" s="162"/>
      <c r="I172" s="162"/>
      <c r="J172" s="163"/>
      <c r="K172" s="46"/>
      <c r="L172" s="75" t="s">
        <v>26</v>
      </c>
      <c r="M172" s="109"/>
      <c r="N172" s="192" t="str">
        <f>VLOOKUP(Q172,'Basic data'!E4:F8,2,FALSE)</f>
        <v>Zeer slecht</v>
      </c>
      <c r="O172" s="2"/>
      <c r="Q172" s="13">
        <f>MIN(VLOOKUP(N190,'Basic data'!D4:E8,2,FALSE),VLOOKUP(N192,'Basic data'!D4:E8,2,FALSE))</f>
        <v>0</v>
      </c>
      <c r="R172" s="58" t="s">
        <v>108</v>
      </c>
    </row>
    <row r="173" spans="1:18" ht="3" customHeight="1" x14ac:dyDescent="0.25">
      <c r="A173" s="23"/>
      <c r="B173" s="23"/>
      <c r="C173" s="23"/>
      <c r="D173" s="37"/>
      <c r="E173" s="37"/>
      <c r="F173" s="37"/>
      <c r="G173" s="37"/>
      <c r="H173" s="37"/>
      <c r="I173" s="57"/>
      <c r="J173" s="57"/>
      <c r="K173" s="57"/>
      <c r="L173" s="20"/>
      <c r="M173" s="109"/>
      <c r="N173" s="57"/>
      <c r="O173" s="23"/>
    </row>
    <row r="174" spans="1:18" s="56" customFormat="1" ht="39" customHeight="1" x14ac:dyDescent="0.3">
      <c r="A174" s="42"/>
      <c r="B174" s="105"/>
      <c r="C174" s="150" t="s">
        <v>109</v>
      </c>
      <c r="D174" s="151"/>
      <c r="E174" s="151"/>
      <c r="F174" s="151"/>
      <c r="G174" s="151"/>
      <c r="H174" s="151"/>
      <c r="I174" s="151"/>
      <c r="J174" s="151"/>
      <c r="K174" s="151"/>
      <c r="L174" s="151"/>
      <c r="M174" s="151"/>
      <c r="N174" s="151"/>
      <c r="O174" s="42"/>
    </row>
    <row r="175" spans="1:18" ht="3" customHeight="1" x14ac:dyDescent="0.25">
      <c r="A175" s="23"/>
      <c r="B175" s="23"/>
      <c r="C175" s="23"/>
      <c r="D175" s="37"/>
      <c r="E175" s="37"/>
      <c r="F175" s="37"/>
      <c r="G175" s="37"/>
      <c r="H175" s="37"/>
      <c r="I175" s="57"/>
      <c r="J175" s="57"/>
      <c r="K175" s="57"/>
      <c r="L175" s="20"/>
      <c r="M175" s="109"/>
      <c r="N175" s="57"/>
      <c r="O175" s="23"/>
    </row>
    <row r="176" spans="1:18" ht="13" customHeight="1" x14ac:dyDescent="0.3">
      <c r="A176" s="23"/>
      <c r="B176" s="43"/>
      <c r="C176" s="64" t="s">
        <v>32</v>
      </c>
      <c r="D176" s="37"/>
      <c r="E176" s="37"/>
      <c r="F176" s="37"/>
      <c r="G176" s="37"/>
      <c r="H176" s="37"/>
      <c r="I176" s="57"/>
      <c r="J176" s="57"/>
      <c r="K176" s="57"/>
      <c r="L176" s="20"/>
      <c r="M176" s="109"/>
      <c r="N176" s="57"/>
      <c r="O176" s="23"/>
    </row>
    <row r="177" spans="1:15" ht="13" customHeight="1" x14ac:dyDescent="0.25">
      <c r="A177" s="23"/>
      <c r="B177" s="23"/>
      <c r="C177" s="60" t="s">
        <v>170</v>
      </c>
      <c r="D177" s="37"/>
      <c r="E177" s="37"/>
      <c r="F177" s="37"/>
      <c r="G177" s="37"/>
      <c r="H177" s="37"/>
      <c r="I177" s="57"/>
      <c r="J177" s="57"/>
      <c r="K177" s="57"/>
      <c r="L177" s="20"/>
      <c r="M177" s="109"/>
      <c r="N177" s="57"/>
      <c r="O177" s="23"/>
    </row>
    <row r="178" spans="1:15" ht="13" customHeight="1" x14ac:dyDescent="0.25">
      <c r="A178" s="23"/>
      <c r="B178" s="23"/>
      <c r="C178" s="87" t="s">
        <v>34</v>
      </c>
      <c r="D178" s="141" t="s">
        <v>171</v>
      </c>
      <c r="E178" s="123"/>
      <c r="F178" s="123"/>
      <c r="G178" s="123"/>
      <c r="H178" s="123"/>
      <c r="I178" s="123"/>
      <c r="J178" s="123"/>
      <c r="K178" s="123"/>
      <c r="L178" s="123"/>
      <c r="M178" s="123"/>
      <c r="N178" s="123"/>
      <c r="O178" s="23"/>
    </row>
    <row r="179" spans="1:15" ht="13" customHeight="1" x14ac:dyDescent="0.25">
      <c r="A179" s="23"/>
      <c r="B179" s="23"/>
      <c r="C179" s="87" t="s">
        <v>34</v>
      </c>
      <c r="D179" s="141" t="s">
        <v>172</v>
      </c>
      <c r="E179" s="123"/>
      <c r="F179" s="123"/>
      <c r="G179" s="123"/>
      <c r="H179" s="123"/>
      <c r="I179" s="123"/>
      <c r="J179" s="123"/>
      <c r="K179" s="123"/>
      <c r="L179" s="123"/>
      <c r="M179" s="123"/>
      <c r="N179" s="123"/>
      <c r="O179" s="23"/>
    </row>
    <row r="180" spans="1:15" ht="13" customHeight="1" x14ac:dyDescent="0.25">
      <c r="A180" s="23"/>
      <c r="B180" s="23"/>
      <c r="C180" s="87" t="s">
        <v>34</v>
      </c>
      <c r="D180" s="153" t="s">
        <v>173</v>
      </c>
      <c r="E180" s="154"/>
      <c r="F180" s="154"/>
      <c r="G180" s="154"/>
      <c r="H180" s="154"/>
      <c r="I180" s="154"/>
      <c r="J180" s="154"/>
      <c r="K180" s="154"/>
      <c r="L180" s="154"/>
      <c r="M180" s="154"/>
      <c r="N180" s="154"/>
      <c r="O180" s="23"/>
    </row>
    <row r="181" spans="1:15" ht="13" customHeight="1" x14ac:dyDescent="0.25">
      <c r="A181" s="23"/>
      <c r="B181" s="23"/>
      <c r="C181" s="89" t="s">
        <v>174</v>
      </c>
      <c r="D181" s="184"/>
      <c r="E181" s="184"/>
      <c r="F181" s="184"/>
      <c r="G181" s="184"/>
      <c r="H181" s="184"/>
      <c r="I181" s="185"/>
      <c r="J181" s="185"/>
      <c r="K181" s="185"/>
      <c r="L181" s="190"/>
      <c r="M181" s="191"/>
      <c r="N181" s="185"/>
      <c r="O181" s="23"/>
    </row>
    <row r="182" spans="1:15" ht="13" customHeight="1" x14ac:dyDescent="0.25">
      <c r="A182" s="23"/>
      <c r="B182" s="23"/>
      <c r="C182" s="87" t="s">
        <v>34</v>
      </c>
      <c r="D182" s="153" t="s">
        <v>175</v>
      </c>
      <c r="E182" s="154"/>
      <c r="F182" s="154"/>
      <c r="G182" s="154"/>
      <c r="H182" s="154"/>
      <c r="I182" s="154"/>
      <c r="J182" s="154"/>
      <c r="K182" s="154"/>
      <c r="L182" s="154"/>
      <c r="M182" s="154"/>
      <c r="N182" s="154"/>
      <c r="O182" s="23"/>
    </row>
    <row r="183" spans="1:15" ht="13" customHeight="1" x14ac:dyDescent="0.25">
      <c r="A183" s="23"/>
      <c r="B183" s="23"/>
      <c r="C183" s="87" t="s">
        <v>34</v>
      </c>
      <c r="D183" s="153" t="s">
        <v>176</v>
      </c>
      <c r="E183" s="154"/>
      <c r="F183" s="154"/>
      <c r="G183" s="154"/>
      <c r="H183" s="154"/>
      <c r="I183" s="154"/>
      <c r="J183" s="154"/>
      <c r="K183" s="154"/>
      <c r="L183" s="154"/>
      <c r="M183" s="154"/>
      <c r="N183" s="154"/>
      <c r="O183" s="23"/>
    </row>
    <row r="184" spans="1:15" ht="13" customHeight="1" x14ac:dyDescent="0.25">
      <c r="A184" s="23"/>
      <c r="B184" s="23"/>
      <c r="C184" s="87" t="s">
        <v>34</v>
      </c>
      <c r="D184" s="153" t="s">
        <v>177</v>
      </c>
      <c r="E184" s="154"/>
      <c r="F184" s="154"/>
      <c r="G184" s="154"/>
      <c r="H184" s="154"/>
      <c r="I184" s="154"/>
      <c r="J184" s="154"/>
      <c r="K184" s="154"/>
      <c r="L184" s="154"/>
      <c r="M184" s="154"/>
      <c r="N184" s="154"/>
      <c r="O184" s="23"/>
    </row>
    <row r="185" spans="1:15" ht="9" customHeight="1" x14ac:dyDescent="0.25">
      <c r="A185" s="23"/>
      <c r="B185" s="23"/>
      <c r="C185" s="41"/>
      <c r="D185" s="37"/>
      <c r="E185" s="37"/>
      <c r="F185" s="37"/>
      <c r="G185" s="37"/>
      <c r="H185" s="37"/>
      <c r="I185" s="57"/>
      <c r="J185" s="57"/>
      <c r="K185" s="57"/>
      <c r="L185" s="20"/>
      <c r="M185" s="109"/>
      <c r="N185" s="57"/>
      <c r="O185" s="23"/>
    </row>
    <row r="186" spans="1:15" ht="13" customHeight="1" x14ac:dyDescent="0.3">
      <c r="A186" s="23"/>
      <c r="B186" s="23"/>
      <c r="C186" s="143" t="s">
        <v>178</v>
      </c>
      <c r="D186" s="143"/>
      <c r="E186" s="143"/>
      <c r="F186" s="143"/>
      <c r="G186" s="143"/>
      <c r="H186" s="143"/>
      <c r="I186" s="143"/>
      <c r="J186" s="143"/>
      <c r="K186" s="143"/>
      <c r="L186" s="143"/>
      <c r="M186" s="143"/>
      <c r="N186" s="143"/>
      <c r="O186" s="23"/>
    </row>
    <row r="187" spans="1:15" ht="3" customHeight="1" thickBot="1" x14ac:dyDescent="0.35">
      <c r="A187" s="23"/>
      <c r="B187" s="23"/>
      <c r="C187" s="106"/>
      <c r="D187" s="106"/>
      <c r="E187" s="106"/>
      <c r="F187" s="106"/>
      <c r="G187" s="106"/>
      <c r="H187" s="106"/>
      <c r="I187" s="106"/>
      <c r="J187" s="106"/>
      <c r="K187" s="106"/>
      <c r="L187" s="106"/>
      <c r="M187" s="106"/>
      <c r="N187" s="106"/>
      <c r="O187" s="23"/>
    </row>
    <row r="188" spans="1:15" s="58" customFormat="1" ht="104.15" customHeight="1" thickBot="1" x14ac:dyDescent="0.4">
      <c r="A188" s="2"/>
      <c r="B188" s="109"/>
      <c r="C188" s="144" t="s">
        <v>42</v>
      </c>
      <c r="D188" s="145"/>
      <c r="E188" s="145"/>
      <c r="F188" s="145"/>
      <c r="G188" s="145"/>
      <c r="H188" s="145"/>
      <c r="I188" s="145"/>
      <c r="J188" s="145"/>
      <c r="K188" s="145"/>
      <c r="L188" s="145"/>
      <c r="M188" s="145"/>
      <c r="N188" s="146"/>
      <c r="O188" s="12"/>
    </row>
    <row r="189" spans="1:15" s="82" customFormat="1" ht="22" customHeight="1" x14ac:dyDescent="0.2">
      <c r="A189" s="76"/>
      <c r="B189" s="76"/>
      <c r="C189" s="77" t="s">
        <v>43</v>
      </c>
      <c r="D189" s="78"/>
      <c r="E189" s="78"/>
      <c r="F189" s="78"/>
      <c r="G189" s="78"/>
      <c r="H189" s="78"/>
      <c r="I189" s="79"/>
      <c r="J189" s="79"/>
      <c r="K189" s="79"/>
      <c r="L189" s="80"/>
      <c r="M189" s="81"/>
      <c r="N189" s="68" t="s">
        <v>44</v>
      </c>
      <c r="O189" s="76"/>
    </row>
    <row r="190" spans="1:15" ht="13" customHeight="1" x14ac:dyDescent="0.3">
      <c r="A190" s="23"/>
      <c r="B190" s="23"/>
      <c r="C190" s="152" t="s">
        <v>290</v>
      </c>
      <c r="D190" s="152"/>
      <c r="E190" s="152"/>
      <c r="F190" s="152"/>
      <c r="G190" s="152"/>
      <c r="H190" s="152"/>
      <c r="I190" s="152"/>
      <c r="J190" s="152"/>
      <c r="K190" s="57"/>
      <c r="L190" s="179" t="s">
        <v>45</v>
      </c>
      <c r="M190" s="109"/>
      <c r="N190" s="98" t="s">
        <v>33</v>
      </c>
      <c r="O190" s="23"/>
    </row>
    <row r="191" spans="1:15" ht="3" customHeight="1" x14ac:dyDescent="0.25">
      <c r="A191" s="23"/>
      <c r="B191" s="23"/>
      <c r="C191" s="69"/>
      <c r="D191" s="37"/>
      <c r="E191" s="37"/>
      <c r="F191" s="37"/>
      <c r="G191" s="37"/>
      <c r="H191" s="37"/>
      <c r="I191" s="57"/>
      <c r="J191" s="70"/>
      <c r="K191" s="57"/>
      <c r="L191" s="20"/>
      <c r="M191" s="109"/>
      <c r="N191" s="57"/>
      <c r="O191" s="23"/>
    </row>
    <row r="192" spans="1:15" ht="13" customHeight="1" x14ac:dyDescent="0.3">
      <c r="A192" s="23"/>
      <c r="B192" s="23"/>
      <c r="C192" s="152" t="s">
        <v>291</v>
      </c>
      <c r="D192" s="152"/>
      <c r="E192" s="152"/>
      <c r="F192" s="152"/>
      <c r="G192" s="152"/>
      <c r="H192" s="152"/>
      <c r="I192" s="152"/>
      <c r="J192" s="152"/>
      <c r="K192" s="57"/>
      <c r="L192" s="179" t="s">
        <v>45</v>
      </c>
      <c r="M192" s="109"/>
      <c r="N192" s="98" t="s">
        <v>33</v>
      </c>
      <c r="O192" s="23"/>
    </row>
    <row r="193" spans="1:15" ht="9" customHeight="1" x14ac:dyDescent="0.3">
      <c r="A193" s="23"/>
      <c r="B193" s="23"/>
      <c r="C193" s="23"/>
      <c r="D193" s="15"/>
      <c r="E193" s="24"/>
      <c r="F193" s="25"/>
      <c r="G193" s="23"/>
      <c r="H193" s="23"/>
      <c r="I193" s="8"/>
      <c r="J193" s="23"/>
      <c r="K193" s="23"/>
      <c r="L193" s="23"/>
      <c r="M193" s="23"/>
      <c r="N193" s="23"/>
      <c r="O193" s="23"/>
    </row>
    <row r="194" spans="1:15" ht="30" customHeight="1" x14ac:dyDescent="0.25">
      <c r="A194" s="23"/>
      <c r="B194" s="131" t="s">
        <v>23</v>
      </c>
      <c r="C194" s="132"/>
      <c r="D194" s="132"/>
      <c r="E194" s="132"/>
      <c r="F194" s="132"/>
      <c r="G194" s="132"/>
      <c r="H194" s="132"/>
      <c r="I194" s="132"/>
      <c r="J194" s="132"/>
      <c r="K194" s="132"/>
      <c r="L194" s="132"/>
      <c r="M194" s="132"/>
      <c r="N194" s="133"/>
      <c r="O194" s="23"/>
    </row>
    <row r="195" spans="1:15" ht="9" customHeight="1" x14ac:dyDescent="0.25">
      <c r="A195" s="23"/>
      <c r="B195" s="23"/>
      <c r="C195" s="23"/>
      <c r="D195" s="27"/>
      <c r="E195" s="28"/>
      <c r="F195" s="27"/>
      <c r="G195" s="27"/>
      <c r="H195" s="27"/>
      <c r="I195" s="27"/>
      <c r="J195" s="27"/>
      <c r="K195" s="27"/>
      <c r="L195" s="27"/>
      <c r="M195" s="27"/>
      <c r="N195" s="27"/>
      <c r="O195" s="23"/>
    </row>
  </sheetData>
  <sheetProtection password="C89C"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86">
      <colorScale>
        <cfvo type="min"/>
        <cfvo type="percentile" val="50"/>
        <cfvo type="max"/>
        <color rgb="FFF8696B"/>
        <color rgb="FFFFEB84"/>
        <color rgb="FF63BE7B"/>
      </colorScale>
    </cfRule>
    <cfRule type="colorScale" priority="87">
      <colorScale>
        <cfvo type="min"/>
        <cfvo type="percentile" val="50"/>
        <cfvo type="max"/>
        <color rgb="FF63BE7B"/>
        <color rgb="FFFFEB84"/>
        <color rgb="FFF8696B"/>
      </colorScale>
    </cfRule>
    <cfRule type="containsText" dxfId="207" priority="88" operator="containsText" text="Goed">
      <formula>NOT(ISERROR(SEARCH("Goed",N4)))</formula>
    </cfRule>
  </conditionalFormatting>
  <conditionalFormatting sqref="N4">
    <cfRule type="containsText" dxfId="206" priority="89" operator="containsText" text="Very poor">
      <formula>NOT(ISERROR(SEARCH("Very poor",N4)))</formula>
    </cfRule>
    <cfRule type="containsText" dxfId="205" priority="90" operator="containsText" text="Poor">
      <formula>NOT(ISERROR(SEARCH("Poor",N4)))</formula>
    </cfRule>
    <cfRule type="containsText" dxfId="204" priority="91" operator="containsText" text="Moderate">
      <formula>NOT(ISERROR(SEARCH("Moderate",N4)))</formula>
    </cfRule>
    <cfRule type="containsText" dxfId="203" priority="92" operator="containsText" text="Good">
      <formula>NOT(ISERROR(SEARCH("Good",N4)))</formula>
    </cfRule>
    <cfRule type="containsText" dxfId="202" priority="93" operator="containsText" text="Excellent">
      <formula>NOT(ISERROR(SEARCH("Excellent",N4)))</formula>
    </cfRule>
  </conditionalFormatting>
  <conditionalFormatting sqref="N10">
    <cfRule type="cellIs" dxfId="161" priority="81" operator="equal">
      <formula>"Uitstekend"</formula>
    </cfRule>
    <cfRule type="cellIs" dxfId="160" priority="82" operator="equal">
      <formula>"Goed"</formula>
    </cfRule>
    <cfRule type="cellIs" dxfId="159" priority="83" operator="equal">
      <formula>"Matig"</formula>
    </cfRule>
    <cfRule type="cellIs" dxfId="158" priority="84" operator="equal">
      <formula>"Slecht"</formula>
    </cfRule>
    <cfRule type="cellIs" dxfId="157" priority="85" operator="equal">
      <formula>"Zeer slecht"</formula>
    </cfRule>
  </conditionalFormatting>
  <conditionalFormatting sqref="N27">
    <cfRule type="cellIs" dxfId="156" priority="36" operator="equal">
      <formula>"Uitstekend"</formula>
    </cfRule>
    <cfRule type="cellIs" dxfId="155" priority="37" operator="equal">
      <formula>"Goed"</formula>
    </cfRule>
    <cfRule type="cellIs" dxfId="154" priority="38" operator="equal">
      <formula>"Matig"</formula>
    </cfRule>
    <cfRule type="cellIs" dxfId="153" priority="39" operator="equal">
      <formula>"Slecht"</formula>
    </cfRule>
    <cfRule type="cellIs" dxfId="152" priority="40" operator="equal">
      <formula>"Zeer slecht"</formula>
    </cfRule>
  </conditionalFormatting>
  <conditionalFormatting sqref="N49">
    <cfRule type="cellIs" dxfId="151" priority="31" operator="equal">
      <formula>"Uitstekend"</formula>
    </cfRule>
    <cfRule type="cellIs" dxfId="150" priority="32" operator="equal">
      <formula>"Goed"</formula>
    </cfRule>
    <cfRule type="cellIs" dxfId="149" priority="33" operator="equal">
      <formula>"Matig"</formula>
    </cfRule>
    <cfRule type="cellIs" dxfId="148" priority="34" operator="equal">
      <formula>"Slecht"</formula>
    </cfRule>
    <cfRule type="cellIs" dxfId="147" priority="35" operator="equal">
      <formula>"Zeer slecht"</formula>
    </cfRule>
  </conditionalFormatting>
  <conditionalFormatting sqref="N79">
    <cfRule type="cellIs" dxfId="146" priority="26" operator="equal">
      <formula>"Uitstekend"</formula>
    </cfRule>
    <cfRule type="cellIs" dxfId="145" priority="27" operator="equal">
      <formula>"Goed"</formula>
    </cfRule>
    <cfRule type="cellIs" dxfId="144" priority="28" operator="equal">
      <formula>"Matig"</formula>
    </cfRule>
    <cfRule type="cellIs" dxfId="143" priority="29" operator="equal">
      <formula>"Slecht"</formula>
    </cfRule>
    <cfRule type="cellIs" dxfId="142" priority="30" operator="equal">
      <formula>"Zeer slecht"</formula>
    </cfRule>
  </conditionalFormatting>
  <conditionalFormatting sqref="N97">
    <cfRule type="cellIs" dxfId="141" priority="21" operator="equal">
      <formula>"Uitstekend"</formula>
    </cfRule>
    <cfRule type="cellIs" dxfId="140" priority="22" operator="equal">
      <formula>"Goed"</formula>
    </cfRule>
    <cfRule type="cellIs" dxfId="139" priority="23" operator="equal">
      <formula>"Matig"</formula>
    </cfRule>
    <cfRule type="cellIs" dxfId="138" priority="24" operator="equal">
      <formula>"Slecht"</formula>
    </cfRule>
    <cfRule type="cellIs" dxfId="137" priority="25" operator="equal">
      <formula>"Zeer slecht"</formula>
    </cfRule>
  </conditionalFormatting>
  <conditionalFormatting sqref="N116">
    <cfRule type="cellIs" dxfId="136" priority="16" operator="equal">
      <formula>"Uitstekend"</formula>
    </cfRule>
    <cfRule type="cellIs" dxfId="135" priority="17" operator="equal">
      <formula>"Goed"</formula>
    </cfRule>
    <cfRule type="cellIs" dxfId="134" priority="18" operator="equal">
      <formula>"Matig"</formula>
    </cfRule>
    <cfRule type="cellIs" dxfId="133" priority="19" operator="equal">
      <formula>"Slecht"</formula>
    </cfRule>
    <cfRule type="cellIs" dxfId="132" priority="20" operator="equal">
      <formula>"Zeer slecht"</formula>
    </cfRule>
  </conditionalFormatting>
  <conditionalFormatting sqref="N135">
    <cfRule type="cellIs" dxfId="131" priority="11" operator="equal">
      <formula>"Uitstekend"</formula>
    </cfRule>
    <cfRule type="cellIs" dxfId="130" priority="12" operator="equal">
      <formula>"Goed"</formula>
    </cfRule>
    <cfRule type="cellIs" dxfId="129" priority="13" operator="equal">
      <formula>"Matig"</formula>
    </cfRule>
    <cfRule type="cellIs" dxfId="128" priority="14" operator="equal">
      <formula>"Slecht"</formula>
    </cfRule>
    <cfRule type="cellIs" dxfId="127" priority="15" operator="equal">
      <formula>"Zeer slecht"</formula>
    </cfRule>
  </conditionalFormatting>
  <conditionalFormatting sqref="N154">
    <cfRule type="cellIs" dxfId="126" priority="6" operator="equal">
      <formula>"Uitstekend"</formula>
    </cfRule>
    <cfRule type="cellIs" dxfId="125" priority="7" operator="equal">
      <formula>"Goed"</formula>
    </cfRule>
    <cfRule type="cellIs" dxfId="124" priority="8" operator="equal">
      <formula>"Matig"</formula>
    </cfRule>
    <cfRule type="cellIs" dxfId="123" priority="9" operator="equal">
      <formula>"Slecht"</formula>
    </cfRule>
    <cfRule type="cellIs" dxfId="122" priority="10" operator="equal">
      <formula>"Zeer slecht"</formula>
    </cfRule>
  </conditionalFormatting>
  <conditionalFormatting sqref="N172">
    <cfRule type="cellIs" dxfId="121" priority="1" operator="equal">
      <formula>"Uitstekend"</formula>
    </cfRule>
    <cfRule type="cellIs" dxfId="120" priority="2" operator="equal">
      <formula>"Goed"</formula>
    </cfRule>
    <cfRule type="cellIs" dxfId="119" priority="3" operator="equal">
      <formula>"Matig"</formula>
    </cfRule>
    <cfRule type="cellIs" dxfId="118" priority="4" operator="equal">
      <formula>"Slecht"</formula>
    </cfRule>
    <cfRule type="cellIs" dxfId="117" priority="5" operator="equal">
      <formula>"Zeer slecht"</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R53"/>
  <sheetViews>
    <sheetView zoomScaleNormal="100" workbookViewId="0">
      <selection activeCell="P1" sqref="P1"/>
    </sheetView>
  </sheetViews>
  <sheetFormatPr defaultColWidth="9.1796875" defaultRowHeight="12.5" x14ac:dyDescent="0.25"/>
  <cols>
    <col min="1" max="1" width="1.453125" style="26" customWidth="1"/>
    <col min="2" max="3" width="3.453125" style="26" customWidth="1"/>
    <col min="4" max="4" width="27.453125" style="26" customWidth="1"/>
    <col min="5" max="5" width="1.453125" style="29" customWidth="1"/>
    <col min="6" max="6" width="18.453125" style="26" customWidth="1"/>
    <col min="7" max="7" width="1.453125" style="26" customWidth="1"/>
    <col min="8" max="8" width="18.453125" style="26" customWidth="1"/>
    <col min="9" max="9" width="1.453125" style="26" customWidth="1"/>
    <col min="10" max="10" width="18.453125" style="26" customWidth="1"/>
    <col min="11" max="11" width="1.453125" style="26" customWidth="1"/>
    <col min="12" max="12" width="11.6328125" style="26" customWidth="1"/>
    <col min="13" max="13" width="1.453125" style="26" customWidth="1"/>
    <col min="14" max="14" width="18.453125" style="26" customWidth="1"/>
    <col min="15" max="15" width="1.453125" style="26" customWidth="1"/>
    <col min="16" max="16" width="2.26953125" style="26" customWidth="1"/>
    <col min="17" max="17" width="30" style="26" hidden="1" customWidth="1"/>
    <col min="18" max="18" width="29.7265625" style="26" hidden="1" customWidth="1"/>
    <col min="19" max="16384" width="9.1796875" style="26"/>
  </cols>
  <sheetData>
    <row r="1" spans="1:18" ht="9" customHeight="1" x14ac:dyDescent="0.25">
      <c r="A1" s="23"/>
      <c r="B1" s="23"/>
      <c r="C1" s="23"/>
      <c r="D1" s="15"/>
      <c r="E1" s="21"/>
      <c r="F1" s="23"/>
      <c r="G1" s="23"/>
      <c r="H1" s="23"/>
      <c r="I1" s="23"/>
      <c r="J1" s="23"/>
      <c r="K1" s="23"/>
      <c r="L1" s="23"/>
      <c r="M1" s="23"/>
      <c r="N1" s="23"/>
      <c r="O1" s="23"/>
    </row>
    <row r="2" spans="1:18" ht="33" customHeight="1" x14ac:dyDescent="0.25">
      <c r="A2" s="23"/>
      <c r="B2" s="170" t="s">
        <v>316</v>
      </c>
      <c r="C2" s="162"/>
      <c r="D2" s="162"/>
      <c r="E2" s="162"/>
      <c r="F2" s="162"/>
      <c r="G2" s="162"/>
      <c r="H2" s="162"/>
      <c r="I2" s="162"/>
      <c r="J2" s="162"/>
      <c r="K2" s="162"/>
      <c r="L2" s="162"/>
      <c r="M2" s="162"/>
      <c r="N2" s="163"/>
      <c r="O2" s="23"/>
    </row>
    <row r="3" spans="1:18" s="58" customFormat="1" ht="9" customHeight="1" x14ac:dyDescent="0.35">
      <c r="A3" s="2"/>
      <c r="B3" s="109"/>
      <c r="C3" s="109"/>
      <c r="D3" s="20"/>
      <c r="E3" s="7"/>
      <c r="F3" s="20"/>
      <c r="G3" s="20"/>
      <c r="H3" s="20"/>
      <c r="I3" s="20"/>
      <c r="J3" s="20"/>
      <c r="K3" s="20"/>
      <c r="L3" s="20"/>
      <c r="M3" s="20"/>
      <c r="N3" s="20"/>
      <c r="O3" s="12"/>
    </row>
    <row r="4" spans="1:18" s="58" customFormat="1" ht="18" customHeight="1" x14ac:dyDescent="0.35">
      <c r="A4" s="2"/>
      <c r="B4" s="171" t="s">
        <v>24</v>
      </c>
      <c r="C4" s="172"/>
      <c r="D4" s="172"/>
      <c r="E4" s="172"/>
      <c r="F4" s="172"/>
      <c r="G4" s="172"/>
      <c r="H4" s="172"/>
      <c r="I4" s="172"/>
      <c r="J4" s="172"/>
      <c r="K4" s="172"/>
      <c r="L4" s="172"/>
      <c r="M4" s="172"/>
      <c r="N4" s="173"/>
      <c r="O4" s="2"/>
    </row>
    <row r="5" spans="1:18" ht="3" customHeight="1" x14ac:dyDescent="0.25">
      <c r="A5" s="23"/>
      <c r="B5" s="23"/>
      <c r="C5" s="23"/>
      <c r="D5" s="23"/>
      <c r="E5" s="21"/>
      <c r="F5" s="23"/>
      <c r="G5" s="23"/>
      <c r="H5" s="23"/>
      <c r="I5" s="23"/>
      <c r="J5" s="23"/>
      <c r="K5" s="23"/>
      <c r="L5" s="23"/>
      <c r="M5" s="23"/>
      <c r="N5" s="23"/>
      <c r="O5" s="23"/>
    </row>
    <row r="6" spans="1:18" ht="13" x14ac:dyDescent="0.3">
      <c r="A6" s="23"/>
      <c r="B6" s="23"/>
      <c r="C6" s="114" t="s">
        <v>179</v>
      </c>
      <c r="D6" s="114"/>
      <c r="E6" s="115"/>
      <c r="F6" s="116"/>
      <c r="G6" s="116"/>
      <c r="H6" s="116"/>
      <c r="I6" s="116"/>
      <c r="J6" s="116"/>
      <c r="K6" s="23"/>
      <c r="L6" s="23"/>
      <c r="M6" s="23"/>
      <c r="N6" s="23"/>
      <c r="O6" s="23"/>
    </row>
    <row r="7" spans="1:18" ht="9" customHeight="1" x14ac:dyDescent="0.25">
      <c r="A7" s="23"/>
      <c r="B7" s="23"/>
      <c r="C7" s="23"/>
      <c r="D7" s="23"/>
      <c r="E7" s="21"/>
      <c r="F7" s="23"/>
      <c r="G7" s="23"/>
      <c r="H7" s="23"/>
      <c r="I7" s="23"/>
      <c r="J7" s="23"/>
      <c r="K7" s="23"/>
      <c r="L7" s="23"/>
      <c r="M7" s="23"/>
      <c r="N7" s="23"/>
      <c r="O7" s="23"/>
    </row>
    <row r="8" spans="1:18" ht="15.5" x14ac:dyDescent="0.25">
      <c r="A8" s="23"/>
      <c r="B8" s="174" t="s">
        <v>180</v>
      </c>
      <c r="C8" s="175"/>
      <c r="D8" s="175"/>
      <c r="E8" s="175"/>
      <c r="F8" s="175"/>
      <c r="G8" s="175"/>
      <c r="H8" s="175"/>
      <c r="I8" s="175"/>
      <c r="J8" s="176"/>
      <c r="K8" s="46"/>
      <c r="L8" s="75" t="s">
        <v>26</v>
      </c>
      <c r="M8" s="109"/>
      <c r="N8" s="192" t="str">
        <f>VLOOKUP(Q8,'Basic data'!E4:F8,2,FALSE)</f>
        <v>Zeer slecht</v>
      </c>
      <c r="O8" s="23"/>
      <c r="Q8" s="13">
        <f>'Fase 1'!Q4</f>
        <v>0</v>
      </c>
      <c r="R8" s="26" t="s">
        <v>181</v>
      </c>
    </row>
    <row r="9" spans="1:18" ht="9" customHeight="1" x14ac:dyDescent="0.25">
      <c r="A9" s="23"/>
      <c r="B9" s="23"/>
      <c r="C9" s="23"/>
      <c r="D9" s="23"/>
      <c r="E9" s="21"/>
      <c r="F9" s="23"/>
      <c r="G9" s="23"/>
      <c r="H9" s="23"/>
      <c r="I9" s="23"/>
      <c r="J9" s="23"/>
      <c r="K9" s="23"/>
      <c r="L9" s="23"/>
      <c r="M9" s="23"/>
      <c r="N9" s="23"/>
      <c r="O9" s="23"/>
    </row>
    <row r="10" spans="1:18" ht="13" x14ac:dyDescent="0.3">
      <c r="A10" s="23"/>
      <c r="B10" s="23"/>
      <c r="C10" s="64" t="s">
        <v>182</v>
      </c>
      <c r="D10" s="64" t="s">
        <v>183</v>
      </c>
      <c r="E10" s="21"/>
      <c r="F10" s="169" t="s">
        <v>42</v>
      </c>
      <c r="G10" s="169"/>
      <c r="H10" s="169"/>
      <c r="I10" s="23"/>
      <c r="J10" s="49" t="str">
        <f>VLOOKUP(Q10,'Basic data'!E4:F8,2,FALSE)</f>
        <v>Zeer slecht</v>
      </c>
      <c r="K10" s="23"/>
      <c r="L10" s="121" t="s">
        <v>184</v>
      </c>
      <c r="M10" s="23"/>
      <c r="N10" s="23"/>
      <c r="O10" s="23"/>
      <c r="Q10" s="13">
        <f>'Fase 1'!Q10</f>
        <v>0</v>
      </c>
      <c r="R10" s="26" t="s">
        <v>181</v>
      </c>
    </row>
    <row r="11" spans="1:18" ht="3" customHeight="1" x14ac:dyDescent="0.3">
      <c r="A11" s="23"/>
      <c r="B11" s="23"/>
      <c r="C11" s="40"/>
      <c r="D11" s="64"/>
      <c r="E11" s="21"/>
      <c r="F11" s="64"/>
      <c r="G11" s="64"/>
      <c r="H11" s="64"/>
      <c r="I11" s="23"/>
      <c r="J11" s="23"/>
      <c r="K11" s="23"/>
      <c r="L11" s="23"/>
      <c r="M11" s="23"/>
      <c r="N11" s="23"/>
      <c r="O11" s="23"/>
    </row>
    <row r="12" spans="1:18" ht="13" x14ac:dyDescent="0.3">
      <c r="A12" s="23"/>
      <c r="B12" s="23"/>
      <c r="C12" s="64" t="s">
        <v>185</v>
      </c>
      <c r="D12" s="64" t="s">
        <v>186</v>
      </c>
      <c r="E12" s="21"/>
      <c r="F12" s="169" t="s">
        <v>42</v>
      </c>
      <c r="G12" s="169"/>
      <c r="H12" s="169"/>
      <c r="I12" s="23"/>
      <c r="J12" s="49" t="str">
        <f>VLOOKUP(Q12,'Basic data'!E4:F8,2,FALSE)</f>
        <v>Zeer slecht</v>
      </c>
      <c r="K12" s="23"/>
      <c r="L12" s="23"/>
      <c r="M12" s="23"/>
      <c r="N12" s="23"/>
      <c r="O12" s="23"/>
      <c r="Q12" s="26">
        <f>'Fase 1'!Q28</f>
        <v>0</v>
      </c>
      <c r="R12" s="26" t="s">
        <v>181</v>
      </c>
    </row>
    <row r="13" spans="1:18" ht="3" customHeight="1" x14ac:dyDescent="0.3">
      <c r="A13" s="23"/>
      <c r="B13" s="23"/>
      <c r="C13" s="40"/>
      <c r="D13" s="64"/>
      <c r="E13" s="21"/>
      <c r="F13" s="64"/>
      <c r="G13" s="64"/>
      <c r="H13" s="64"/>
      <c r="I13" s="23"/>
      <c r="J13" s="23"/>
      <c r="K13" s="23"/>
      <c r="L13" s="23"/>
      <c r="M13" s="23"/>
      <c r="N13" s="23"/>
      <c r="O13" s="23"/>
    </row>
    <row r="14" spans="1:18" ht="13" x14ac:dyDescent="0.3">
      <c r="A14" s="23"/>
      <c r="B14" s="23"/>
      <c r="C14" s="64" t="s">
        <v>187</v>
      </c>
      <c r="D14" s="64" t="s">
        <v>188</v>
      </c>
      <c r="E14" s="21"/>
      <c r="F14" s="169" t="s">
        <v>42</v>
      </c>
      <c r="G14" s="169"/>
      <c r="H14" s="169"/>
      <c r="I14" s="23"/>
      <c r="J14" s="49" t="str">
        <f>VLOOKUP(Q14,'Basic data'!E4:F8,2,FALSE)</f>
        <v>Zeer slecht</v>
      </c>
      <c r="K14" s="23"/>
      <c r="L14" s="23"/>
      <c r="M14" s="23"/>
      <c r="N14" s="23"/>
      <c r="O14" s="23"/>
      <c r="Q14" s="26">
        <f>'Fase 1'!Q50</f>
        <v>0</v>
      </c>
      <c r="R14" s="26" t="s">
        <v>181</v>
      </c>
    </row>
    <row r="15" spans="1:18" ht="3" customHeight="1" x14ac:dyDescent="0.3">
      <c r="A15" s="23"/>
      <c r="B15" s="23"/>
      <c r="C15" s="40"/>
      <c r="D15" s="64"/>
      <c r="E15" s="21"/>
      <c r="F15" s="64"/>
      <c r="G15" s="64"/>
      <c r="H15" s="64"/>
      <c r="I15" s="23"/>
      <c r="J15" s="23"/>
      <c r="K15" s="23"/>
      <c r="L15" s="23"/>
      <c r="M15" s="23"/>
      <c r="N15" s="23"/>
      <c r="O15" s="23"/>
    </row>
    <row r="16" spans="1:18" ht="13" x14ac:dyDescent="0.3">
      <c r="A16" s="23"/>
      <c r="B16" s="23"/>
      <c r="C16" s="64" t="s">
        <v>189</v>
      </c>
      <c r="D16" s="64" t="s">
        <v>190</v>
      </c>
      <c r="E16" s="21"/>
      <c r="F16" s="169" t="s">
        <v>42</v>
      </c>
      <c r="G16" s="169"/>
      <c r="H16" s="169"/>
      <c r="I16" s="23"/>
      <c r="J16" s="49" t="str">
        <f>VLOOKUP(Q16,'Basic data'!E4:F8,2,FALSE)</f>
        <v>Zeer slecht</v>
      </c>
      <c r="K16" s="23"/>
      <c r="L16" s="121" t="s">
        <v>184</v>
      </c>
      <c r="M16" s="23"/>
      <c r="N16" s="23"/>
      <c r="O16" s="23"/>
      <c r="Q16" s="26">
        <f>'Fase 1'!Q74</f>
        <v>0</v>
      </c>
      <c r="R16" s="26" t="s">
        <v>181</v>
      </c>
    </row>
    <row r="17" spans="1:18" ht="3" customHeight="1" x14ac:dyDescent="0.3">
      <c r="A17" s="23"/>
      <c r="B17" s="23"/>
      <c r="C17" s="40"/>
      <c r="D17" s="64"/>
      <c r="E17" s="21"/>
      <c r="F17" s="64"/>
      <c r="G17" s="64"/>
      <c r="H17" s="64"/>
      <c r="I17" s="23"/>
      <c r="J17" s="23"/>
      <c r="K17" s="23"/>
      <c r="L17" s="23"/>
      <c r="M17" s="23"/>
      <c r="N17" s="23"/>
      <c r="O17" s="23"/>
    </row>
    <row r="18" spans="1:18" ht="13" x14ac:dyDescent="0.3">
      <c r="A18" s="23"/>
      <c r="B18" s="23"/>
      <c r="C18" s="64" t="s">
        <v>191</v>
      </c>
      <c r="D18" s="64" t="s">
        <v>192</v>
      </c>
      <c r="E18" s="21"/>
      <c r="F18" s="169" t="s">
        <v>42</v>
      </c>
      <c r="G18" s="169"/>
      <c r="H18" s="169"/>
      <c r="I18" s="23"/>
      <c r="J18" s="49" t="str">
        <f>VLOOKUP(Q18,'Basic data'!E4:F8,2,FALSE)</f>
        <v>Zeer slecht</v>
      </c>
      <c r="K18" s="23"/>
      <c r="L18" s="121" t="s">
        <v>184</v>
      </c>
      <c r="M18" s="23"/>
      <c r="N18" s="23"/>
      <c r="O18" s="23"/>
      <c r="Q18" s="26">
        <f>'Fase 1'!Q93</f>
        <v>0</v>
      </c>
      <c r="R18" s="26" t="s">
        <v>181</v>
      </c>
    </row>
    <row r="19" spans="1:18" ht="3" customHeight="1" x14ac:dyDescent="0.3">
      <c r="A19" s="23"/>
      <c r="B19" s="23"/>
      <c r="C19" s="40"/>
      <c r="D19" s="64"/>
      <c r="E19" s="21"/>
      <c r="F19" s="64"/>
      <c r="G19" s="64"/>
      <c r="H19" s="64"/>
      <c r="I19" s="23"/>
      <c r="J19" s="23"/>
      <c r="K19" s="23"/>
      <c r="L19" s="23"/>
      <c r="M19" s="23"/>
      <c r="N19" s="23"/>
      <c r="O19" s="23"/>
    </row>
    <row r="20" spans="1:18" ht="13" x14ac:dyDescent="0.3">
      <c r="A20" s="23"/>
      <c r="B20" s="23"/>
      <c r="C20" s="64" t="s">
        <v>193</v>
      </c>
      <c r="D20" s="64" t="s">
        <v>194</v>
      </c>
      <c r="E20" s="21"/>
      <c r="F20" s="169" t="s">
        <v>42</v>
      </c>
      <c r="G20" s="169"/>
      <c r="H20" s="169"/>
      <c r="I20" s="23"/>
      <c r="J20" s="49" t="str">
        <f>VLOOKUP(Q20,'Basic data'!E4:F8,2,FALSE)</f>
        <v>Zeer slecht</v>
      </c>
      <c r="K20" s="23"/>
      <c r="L20" s="23"/>
      <c r="M20" s="23"/>
      <c r="N20" s="23"/>
      <c r="O20" s="23"/>
      <c r="Q20" s="26">
        <f>'Fase 1'!Q116</f>
        <v>0</v>
      </c>
      <c r="R20" s="26" t="s">
        <v>181</v>
      </c>
    </row>
    <row r="21" spans="1:18" ht="3" customHeight="1" x14ac:dyDescent="0.3">
      <c r="A21" s="23"/>
      <c r="B21" s="23"/>
      <c r="C21" s="40"/>
      <c r="D21" s="64"/>
      <c r="E21" s="21"/>
      <c r="F21" s="64"/>
      <c r="G21" s="64"/>
      <c r="H21" s="64"/>
      <c r="I21" s="23"/>
      <c r="J21" s="23"/>
      <c r="K21" s="23"/>
      <c r="L21" s="23"/>
      <c r="M21" s="23"/>
      <c r="N21" s="23"/>
      <c r="O21" s="23"/>
    </row>
    <row r="22" spans="1:18" ht="13" x14ac:dyDescent="0.3">
      <c r="A22" s="23"/>
      <c r="B22" s="23"/>
      <c r="C22" s="64" t="s">
        <v>195</v>
      </c>
      <c r="D22" s="64" t="s">
        <v>196</v>
      </c>
      <c r="E22" s="21"/>
      <c r="F22" s="169" t="s">
        <v>42</v>
      </c>
      <c r="G22" s="169"/>
      <c r="H22" s="169"/>
      <c r="I22" s="23"/>
      <c r="J22" s="49" t="str">
        <f>VLOOKUP(Q22,'Basic data'!E4:F8,2,FALSE)</f>
        <v>Zeer slecht</v>
      </c>
      <c r="K22" s="23"/>
      <c r="L22" s="23"/>
      <c r="M22" s="23"/>
      <c r="N22" s="23"/>
      <c r="O22" s="23"/>
      <c r="Q22" s="26">
        <f>'Fase 1'!Q136</f>
        <v>0</v>
      </c>
      <c r="R22" s="26" t="s">
        <v>181</v>
      </c>
    </row>
    <row r="23" spans="1:18" ht="3" customHeight="1" x14ac:dyDescent="0.3">
      <c r="A23" s="23"/>
      <c r="B23" s="23"/>
      <c r="C23" s="40"/>
      <c r="D23" s="64"/>
      <c r="E23" s="21"/>
      <c r="F23" s="64"/>
      <c r="G23" s="64"/>
      <c r="H23" s="64"/>
      <c r="I23" s="23"/>
      <c r="J23" s="23"/>
      <c r="K23" s="23"/>
      <c r="L23" s="23"/>
      <c r="M23" s="23"/>
      <c r="N23" s="23"/>
      <c r="O23" s="23"/>
    </row>
    <row r="24" spans="1:18" ht="13" x14ac:dyDescent="0.3">
      <c r="A24" s="23"/>
      <c r="B24" s="23"/>
      <c r="C24" s="64" t="s">
        <v>197</v>
      </c>
      <c r="D24" s="64" t="s">
        <v>198</v>
      </c>
      <c r="E24" s="21"/>
      <c r="F24" s="169" t="s">
        <v>42</v>
      </c>
      <c r="G24" s="169"/>
      <c r="H24" s="169"/>
      <c r="I24" s="23"/>
      <c r="J24" s="49" t="str">
        <f>VLOOKUP(Q24,'Basic data'!E4:F8,2,FALSE)</f>
        <v>Zeer slecht</v>
      </c>
      <c r="K24" s="23"/>
      <c r="L24" s="23"/>
      <c r="M24" s="23"/>
      <c r="N24" s="23"/>
      <c r="O24" s="23"/>
      <c r="Q24" s="26">
        <f>'Fase 1'!Q154</f>
        <v>0</v>
      </c>
      <c r="R24" s="26" t="s">
        <v>181</v>
      </c>
    </row>
    <row r="25" spans="1:18" ht="3" customHeight="1" x14ac:dyDescent="0.3">
      <c r="A25" s="23"/>
      <c r="B25" s="23"/>
      <c r="C25" s="40"/>
      <c r="D25" s="64"/>
      <c r="E25" s="21"/>
      <c r="F25" s="64"/>
      <c r="G25" s="64"/>
      <c r="H25" s="64"/>
      <c r="I25" s="23"/>
      <c r="J25" s="23"/>
      <c r="K25" s="23"/>
      <c r="L25" s="23"/>
      <c r="M25" s="23"/>
      <c r="N25" s="23"/>
      <c r="O25" s="23"/>
    </row>
    <row r="26" spans="1:18" ht="13" x14ac:dyDescent="0.3">
      <c r="A26" s="23"/>
      <c r="B26" s="23"/>
      <c r="C26" s="64" t="s">
        <v>199</v>
      </c>
      <c r="D26" s="64" t="s">
        <v>200</v>
      </c>
      <c r="E26" s="21"/>
      <c r="F26" s="169" t="s">
        <v>42</v>
      </c>
      <c r="G26" s="169"/>
      <c r="H26" s="169"/>
      <c r="I26" s="23"/>
      <c r="J26" s="49" t="str">
        <f>VLOOKUP(Q26,'Basic data'!E4:F8,2,FALSE)</f>
        <v>Zeer slecht</v>
      </c>
      <c r="K26" s="23"/>
      <c r="L26" s="23"/>
      <c r="M26" s="23"/>
      <c r="N26" s="23"/>
      <c r="O26" s="23"/>
      <c r="Q26" s="26">
        <f>'Fase 1'!Q173</f>
        <v>0</v>
      </c>
      <c r="R26" s="26" t="s">
        <v>181</v>
      </c>
    </row>
    <row r="27" spans="1:18" ht="9" customHeight="1" x14ac:dyDescent="0.25">
      <c r="A27" s="23"/>
      <c r="B27" s="23"/>
      <c r="C27" s="23"/>
      <c r="D27" s="23"/>
      <c r="E27" s="21"/>
      <c r="F27" s="23"/>
      <c r="G27" s="23"/>
      <c r="H27" s="23"/>
      <c r="I27" s="23"/>
      <c r="J27" s="23"/>
      <c r="K27" s="23"/>
      <c r="L27" s="23"/>
      <c r="M27" s="23"/>
      <c r="N27" s="23"/>
      <c r="O27" s="23"/>
    </row>
    <row r="28" spans="1:18" s="58" customFormat="1" ht="18" customHeight="1" x14ac:dyDescent="0.25">
      <c r="A28" s="2"/>
      <c r="B28" s="171" t="s">
        <v>119</v>
      </c>
      <c r="C28" s="172"/>
      <c r="D28" s="172"/>
      <c r="E28" s="172"/>
      <c r="F28" s="172"/>
      <c r="G28" s="172"/>
      <c r="H28" s="172"/>
      <c r="I28" s="172"/>
      <c r="J28" s="172"/>
      <c r="K28" s="172"/>
      <c r="L28" s="172"/>
      <c r="M28" s="172"/>
      <c r="N28" s="173"/>
      <c r="O28" s="2"/>
      <c r="P28" s="26"/>
    </row>
    <row r="29" spans="1:18" ht="3" customHeight="1" x14ac:dyDescent="0.25">
      <c r="A29" s="23"/>
      <c r="B29" s="23"/>
      <c r="C29" s="23"/>
      <c r="D29" s="23"/>
      <c r="E29" s="21"/>
      <c r="F29" s="23"/>
      <c r="G29" s="23"/>
      <c r="H29" s="23"/>
      <c r="I29" s="23"/>
      <c r="J29" s="23"/>
      <c r="K29" s="23"/>
      <c r="L29" s="23"/>
      <c r="M29" s="23"/>
      <c r="N29" s="23"/>
      <c r="O29" s="23"/>
    </row>
    <row r="30" spans="1:18" ht="13" x14ac:dyDescent="0.3">
      <c r="A30" s="23"/>
      <c r="B30" s="69"/>
      <c r="C30" s="120" t="s">
        <v>308</v>
      </c>
      <c r="D30" s="117"/>
      <c r="E30" s="118"/>
      <c r="F30" s="119"/>
      <c r="G30" s="119"/>
      <c r="H30" s="119"/>
      <c r="I30" s="69"/>
      <c r="J30" s="69"/>
      <c r="K30" s="23"/>
      <c r="L30" s="23"/>
      <c r="M30" s="23"/>
      <c r="N30" s="23"/>
      <c r="O30" s="23"/>
    </row>
    <row r="31" spans="1:18" ht="9" customHeight="1" x14ac:dyDescent="0.25">
      <c r="A31" s="23"/>
      <c r="B31" s="23"/>
      <c r="C31" s="23"/>
      <c r="D31" s="23"/>
      <c r="E31" s="21"/>
      <c r="F31" s="23"/>
      <c r="G31" s="23"/>
      <c r="H31" s="23"/>
      <c r="I31" s="23"/>
      <c r="J31" s="23"/>
      <c r="K31" s="23"/>
      <c r="L31" s="23"/>
      <c r="M31" s="23"/>
      <c r="N31" s="23"/>
      <c r="O31" s="23"/>
    </row>
    <row r="32" spans="1:18" ht="15.5" x14ac:dyDescent="0.25">
      <c r="A32" s="23"/>
      <c r="B32" s="174" t="s">
        <v>201</v>
      </c>
      <c r="C32" s="175"/>
      <c r="D32" s="175"/>
      <c r="E32" s="175"/>
      <c r="F32" s="175"/>
      <c r="G32" s="175"/>
      <c r="H32" s="175"/>
      <c r="I32" s="175"/>
      <c r="J32" s="176"/>
      <c r="K32" s="46"/>
      <c r="L32" s="75" t="s">
        <v>26</v>
      </c>
      <c r="M32" s="109"/>
      <c r="N32" s="192" t="str">
        <f>VLOOKUP(Q32,'Basic data'!E4:F8,2,FALSE)</f>
        <v>Zeer slecht</v>
      </c>
      <c r="O32" s="23"/>
      <c r="Q32" s="13">
        <f>'Fase 2'!Q4</f>
        <v>0</v>
      </c>
      <c r="R32" s="26" t="s">
        <v>181</v>
      </c>
    </row>
    <row r="33" spans="1:18" ht="9" customHeight="1" x14ac:dyDescent="0.25">
      <c r="A33" s="23"/>
      <c r="B33" s="23"/>
      <c r="C33" s="23"/>
      <c r="D33" s="23"/>
      <c r="E33" s="21"/>
      <c r="F33" s="23"/>
      <c r="G33" s="23"/>
      <c r="H33" s="23"/>
      <c r="I33" s="23"/>
      <c r="J33" s="23"/>
      <c r="K33" s="23"/>
      <c r="L33" s="23"/>
      <c r="M33" s="23"/>
      <c r="N33" s="23"/>
      <c r="O33" s="23"/>
    </row>
    <row r="34" spans="1:18" ht="13" x14ac:dyDescent="0.3">
      <c r="A34" s="23"/>
      <c r="B34" s="23"/>
      <c r="C34" s="64" t="s">
        <v>202</v>
      </c>
      <c r="D34" s="64" t="s">
        <v>183</v>
      </c>
      <c r="E34" s="21"/>
      <c r="F34" s="169" t="s">
        <v>42</v>
      </c>
      <c r="G34" s="169"/>
      <c r="H34" s="169"/>
      <c r="I34" s="23"/>
      <c r="J34" s="49" t="str">
        <f>VLOOKUP(Q34,'Basic data'!E4:F8,2,FALSE)</f>
        <v>Zeer slecht</v>
      </c>
      <c r="K34" s="23"/>
      <c r="L34" s="23"/>
      <c r="M34" s="23"/>
      <c r="N34" s="23"/>
      <c r="O34" s="23"/>
      <c r="Q34" s="13">
        <f>'Fase 2'!Q10</f>
        <v>0</v>
      </c>
      <c r="R34" s="26" t="s">
        <v>181</v>
      </c>
    </row>
    <row r="35" spans="1:18" ht="3" customHeight="1" x14ac:dyDescent="0.3">
      <c r="A35" s="23"/>
      <c r="B35" s="23"/>
      <c r="C35" s="40"/>
      <c r="D35" s="64"/>
      <c r="E35" s="21"/>
      <c r="F35" s="64"/>
      <c r="G35" s="64"/>
      <c r="H35" s="64"/>
      <c r="I35" s="23"/>
      <c r="J35" s="23"/>
      <c r="K35" s="23"/>
      <c r="L35" s="23"/>
      <c r="M35" s="23"/>
      <c r="N35" s="23"/>
      <c r="O35" s="23"/>
    </row>
    <row r="36" spans="1:18" ht="13" x14ac:dyDescent="0.3">
      <c r="A36" s="23"/>
      <c r="B36" s="23"/>
      <c r="C36" s="64" t="s">
        <v>203</v>
      </c>
      <c r="D36" s="64" t="s">
        <v>186</v>
      </c>
      <c r="E36" s="21"/>
      <c r="F36" s="169" t="s">
        <v>42</v>
      </c>
      <c r="G36" s="169"/>
      <c r="H36" s="169"/>
      <c r="I36" s="23"/>
      <c r="J36" s="49" t="str">
        <f>VLOOKUP(Q36,'Basic data'!E4:F8,2,FALSE)</f>
        <v>Zeer slecht</v>
      </c>
      <c r="K36" s="23"/>
      <c r="L36" s="23"/>
      <c r="M36" s="23"/>
      <c r="N36" s="23"/>
      <c r="O36" s="23"/>
      <c r="Q36" s="26">
        <f>'Fase 2'!Q27</f>
        <v>0</v>
      </c>
      <c r="R36" s="26" t="s">
        <v>181</v>
      </c>
    </row>
    <row r="37" spans="1:18" ht="3" customHeight="1" x14ac:dyDescent="0.3">
      <c r="A37" s="23"/>
      <c r="B37" s="23"/>
      <c r="C37" s="40"/>
      <c r="D37" s="64"/>
      <c r="E37" s="21"/>
      <c r="F37" s="64"/>
      <c r="G37" s="64"/>
      <c r="H37" s="64"/>
      <c r="I37" s="23"/>
      <c r="J37" s="23"/>
      <c r="K37" s="23"/>
      <c r="L37" s="23"/>
      <c r="M37" s="23"/>
      <c r="N37" s="23"/>
      <c r="O37" s="23"/>
    </row>
    <row r="38" spans="1:18" ht="13" x14ac:dyDescent="0.3">
      <c r="A38" s="23"/>
      <c r="B38" s="23"/>
      <c r="C38" s="64" t="s">
        <v>204</v>
      </c>
      <c r="D38" s="64" t="s">
        <v>188</v>
      </c>
      <c r="E38" s="21"/>
      <c r="F38" s="169" t="s">
        <v>42</v>
      </c>
      <c r="G38" s="169"/>
      <c r="H38" s="169"/>
      <c r="I38" s="23"/>
      <c r="J38" s="49" t="str">
        <f>VLOOKUP(Q38,'Basic data'!E4:F8,2,FALSE)</f>
        <v>Zeer slecht</v>
      </c>
      <c r="K38" s="23"/>
      <c r="L38" s="121" t="s">
        <v>184</v>
      </c>
      <c r="M38" s="23"/>
      <c r="N38" s="23"/>
      <c r="O38" s="23"/>
      <c r="Q38" s="26">
        <f>'Fase 2'!Q49</f>
        <v>0</v>
      </c>
      <c r="R38" s="26" t="s">
        <v>181</v>
      </c>
    </row>
    <row r="39" spans="1:18" ht="3" customHeight="1" x14ac:dyDescent="0.3">
      <c r="A39" s="23"/>
      <c r="B39" s="23"/>
      <c r="C39" s="40"/>
      <c r="D39" s="64"/>
      <c r="E39" s="21"/>
      <c r="F39" s="64"/>
      <c r="G39" s="64"/>
      <c r="H39" s="64"/>
      <c r="I39" s="23"/>
      <c r="J39" s="23"/>
      <c r="K39" s="23"/>
      <c r="L39" s="23"/>
      <c r="M39" s="23"/>
      <c r="N39" s="23"/>
      <c r="O39" s="23"/>
    </row>
    <row r="40" spans="1:18" ht="13" x14ac:dyDescent="0.3">
      <c r="A40" s="23"/>
      <c r="B40" s="23"/>
      <c r="C40" s="64" t="s">
        <v>205</v>
      </c>
      <c r="D40" s="64" t="s">
        <v>190</v>
      </c>
      <c r="E40" s="21"/>
      <c r="F40" s="169" t="s">
        <v>42</v>
      </c>
      <c r="G40" s="169"/>
      <c r="H40" s="169"/>
      <c r="I40" s="23"/>
      <c r="J40" s="49" t="str">
        <f>VLOOKUP(Q40,'Basic data'!E4:F8,2,FALSE)</f>
        <v>Zeer slecht</v>
      </c>
      <c r="K40" s="23"/>
      <c r="L40" s="23"/>
      <c r="M40" s="23"/>
      <c r="N40" s="23"/>
      <c r="O40" s="23"/>
      <c r="Q40" s="26">
        <f>'Fase 2'!Q79</f>
        <v>0</v>
      </c>
      <c r="R40" s="26" t="s">
        <v>181</v>
      </c>
    </row>
    <row r="41" spans="1:18" ht="3" customHeight="1" x14ac:dyDescent="0.3">
      <c r="A41" s="23"/>
      <c r="B41" s="23"/>
      <c r="C41" s="40"/>
      <c r="D41" s="64"/>
      <c r="E41" s="21"/>
      <c r="F41" s="64"/>
      <c r="G41" s="64"/>
      <c r="H41" s="64"/>
      <c r="I41" s="23"/>
      <c r="J41" s="23"/>
      <c r="K41" s="23"/>
      <c r="L41" s="23"/>
      <c r="M41" s="23"/>
      <c r="N41" s="23"/>
      <c r="O41" s="23"/>
    </row>
    <row r="42" spans="1:18" ht="13" x14ac:dyDescent="0.3">
      <c r="A42" s="23"/>
      <c r="B42" s="23"/>
      <c r="C42" s="64" t="s">
        <v>206</v>
      </c>
      <c r="D42" s="64" t="s">
        <v>192</v>
      </c>
      <c r="E42" s="21"/>
      <c r="F42" s="169" t="s">
        <v>42</v>
      </c>
      <c r="G42" s="169"/>
      <c r="H42" s="169"/>
      <c r="I42" s="23"/>
      <c r="J42" s="49" t="str">
        <f>VLOOKUP(Q42,'Basic data'!E4:F8,2,FALSE)</f>
        <v>Zeer slecht</v>
      </c>
      <c r="K42" s="23"/>
      <c r="L42" s="23"/>
      <c r="M42" s="23"/>
      <c r="N42" s="23"/>
      <c r="O42" s="23"/>
      <c r="Q42" s="26">
        <f>'Fase 2'!Q97</f>
        <v>0</v>
      </c>
      <c r="R42" s="26" t="s">
        <v>181</v>
      </c>
    </row>
    <row r="43" spans="1:18" ht="3" customHeight="1" x14ac:dyDescent="0.3">
      <c r="A43" s="23"/>
      <c r="B43" s="23"/>
      <c r="C43" s="40"/>
      <c r="D43" s="64"/>
      <c r="E43" s="21"/>
      <c r="F43" s="64"/>
      <c r="G43" s="64"/>
      <c r="H43" s="64"/>
      <c r="I43" s="23"/>
      <c r="J43" s="23"/>
      <c r="K43" s="23"/>
      <c r="L43" s="23"/>
      <c r="M43" s="23"/>
      <c r="N43" s="23"/>
      <c r="O43" s="23"/>
    </row>
    <row r="44" spans="1:18" ht="13" x14ac:dyDescent="0.3">
      <c r="A44" s="23"/>
      <c r="B44" s="23"/>
      <c r="C44" s="64" t="s">
        <v>207</v>
      </c>
      <c r="D44" s="64" t="s">
        <v>194</v>
      </c>
      <c r="E44" s="21"/>
      <c r="F44" s="169" t="s">
        <v>42</v>
      </c>
      <c r="G44" s="169"/>
      <c r="H44" s="169"/>
      <c r="I44" s="23"/>
      <c r="J44" s="49" t="str">
        <f>VLOOKUP(Q44,'Basic data'!E4:F8,2,FALSE)</f>
        <v>Zeer slecht</v>
      </c>
      <c r="K44" s="23"/>
      <c r="L44" s="121" t="s">
        <v>184</v>
      </c>
      <c r="M44" s="23"/>
      <c r="N44" s="23"/>
      <c r="O44" s="23"/>
      <c r="Q44" s="26">
        <f>'Fase 2'!Q116</f>
        <v>0</v>
      </c>
      <c r="R44" s="26" t="s">
        <v>181</v>
      </c>
    </row>
    <row r="45" spans="1:18" ht="3" customHeight="1" x14ac:dyDescent="0.3">
      <c r="A45" s="23"/>
      <c r="B45" s="23"/>
      <c r="C45" s="40"/>
      <c r="D45" s="64"/>
      <c r="E45" s="21"/>
      <c r="F45" s="64"/>
      <c r="G45" s="64"/>
      <c r="H45" s="64"/>
      <c r="I45" s="23"/>
      <c r="J45" s="23"/>
      <c r="K45" s="23"/>
      <c r="L45" s="23"/>
      <c r="M45" s="23"/>
      <c r="N45" s="23"/>
      <c r="O45" s="23"/>
    </row>
    <row r="46" spans="1:18" ht="13" x14ac:dyDescent="0.3">
      <c r="A46" s="23"/>
      <c r="B46" s="23"/>
      <c r="C46" s="64" t="s">
        <v>208</v>
      </c>
      <c r="D46" s="64" t="s">
        <v>196</v>
      </c>
      <c r="E46" s="21"/>
      <c r="F46" s="169" t="s">
        <v>42</v>
      </c>
      <c r="G46" s="169"/>
      <c r="H46" s="169"/>
      <c r="I46" s="23"/>
      <c r="J46" s="49" t="str">
        <f>VLOOKUP(Q46,'Basic data'!E4:F8,2,FALSE)</f>
        <v>Zeer slecht</v>
      </c>
      <c r="K46" s="23"/>
      <c r="L46" s="23"/>
      <c r="M46" s="23"/>
      <c r="N46" s="23"/>
      <c r="O46" s="23"/>
      <c r="Q46" s="26">
        <f>'Fase 2'!Q135</f>
        <v>0</v>
      </c>
      <c r="R46" s="26" t="s">
        <v>181</v>
      </c>
    </row>
    <row r="47" spans="1:18" ht="3" customHeight="1" x14ac:dyDescent="0.3">
      <c r="A47" s="23"/>
      <c r="B47" s="23"/>
      <c r="C47" s="40"/>
      <c r="D47" s="64"/>
      <c r="E47" s="21"/>
      <c r="F47" s="64"/>
      <c r="G47" s="64"/>
      <c r="H47" s="64"/>
      <c r="I47" s="23"/>
      <c r="J47" s="23"/>
      <c r="K47" s="23"/>
      <c r="L47" s="23"/>
      <c r="M47" s="23"/>
      <c r="N47" s="23"/>
      <c r="O47" s="23"/>
    </row>
    <row r="48" spans="1:18" ht="13" x14ac:dyDescent="0.3">
      <c r="A48" s="23"/>
      <c r="B48" s="23"/>
      <c r="C48" s="64" t="s">
        <v>209</v>
      </c>
      <c r="D48" s="64" t="s">
        <v>198</v>
      </c>
      <c r="E48" s="21"/>
      <c r="F48" s="169" t="s">
        <v>42</v>
      </c>
      <c r="G48" s="169"/>
      <c r="H48" s="169"/>
      <c r="I48" s="23"/>
      <c r="J48" s="49" t="str">
        <f>VLOOKUP(Q48,'Basic data'!E4:F8,2,FALSE)</f>
        <v>Zeer slecht</v>
      </c>
      <c r="K48" s="23"/>
      <c r="L48" s="23"/>
      <c r="M48" s="23"/>
      <c r="N48" s="23"/>
      <c r="O48" s="23"/>
      <c r="Q48" s="26">
        <f>'Fase 2'!Q154</f>
        <v>0</v>
      </c>
      <c r="R48" s="26" t="s">
        <v>181</v>
      </c>
    </row>
    <row r="49" spans="1:18" ht="3" customHeight="1" x14ac:dyDescent="0.3">
      <c r="A49" s="23"/>
      <c r="B49" s="23"/>
      <c r="C49" s="40"/>
      <c r="D49" s="64"/>
      <c r="E49" s="21"/>
      <c r="F49" s="64"/>
      <c r="G49" s="64"/>
      <c r="H49" s="64"/>
      <c r="I49" s="23"/>
      <c r="J49" s="23"/>
      <c r="K49" s="23"/>
      <c r="L49" s="23"/>
      <c r="M49" s="23"/>
      <c r="N49" s="23"/>
      <c r="O49" s="23"/>
    </row>
    <row r="50" spans="1:18" ht="13" x14ac:dyDescent="0.3">
      <c r="A50" s="23"/>
      <c r="B50" s="23"/>
      <c r="C50" s="64" t="s">
        <v>210</v>
      </c>
      <c r="D50" s="64" t="s">
        <v>200</v>
      </c>
      <c r="E50" s="21"/>
      <c r="F50" s="169" t="s">
        <v>42</v>
      </c>
      <c r="G50" s="169"/>
      <c r="H50" s="169"/>
      <c r="I50" s="23"/>
      <c r="J50" s="49" t="str">
        <f>VLOOKUP(Q50,'Basic data'!E4:F8,2,FALSE)</f>
        <v>Zeer slecht</v>
      </c>
      <c r="K50" s="23"/>
      <c r="L50" s="121" t="s">
        <v>184</v>
      </c>
      <c r="M50" s="23"/>
      <c r="N50" s="23"/>
      <c r="O50" s="23"/>
      <c r="Q50" s="26">
        <f>'Fase 2'!Q172</f>
        <v>0</v>
      </c>
      <c r="R50" s="26" t="s">
        <v>181</v>
      </c>
    </row>
    <row r="51" spans="1:18" ht="9" customHeight="1" x14ac:dyDescent="0.25">
      <c r="A51" s="23"/>
      <c r="B51" s="23"/>
      <c r="C51" s="23"/>
      <c r="D51" s="23"/>
      <c r="E51" s="21"/>
      <c r="F51" s="23"/>
      <c r="G51" s="23"/>
      <c r="H51" s="23"/>
      <c r="I51" s="23"/>
      <c r="J51" s="23"/>
      <c r="K51" s="23"/>
      <c r="L51" s="23"/>
      <c r="M51" s="23"/>
      <c r="N51" s="23"/>
      <c r="O51" s="23"/>
    </row>
    <row r="52" spans="1:18" ht="30" customHeight="1" x14ac:dyDescent="0.25">
      <c r="A52" s="23"/>
      <c r="B52" s="131" t="s">
        <v>23</v>
      </c>
      <c r="C52" s="132"/>
      <c r="D52" s="132"/>
      <c r="E52" s="132"/>
      <c r="F52" s="132"/>
      <c r="G52" s="132"/>
      <c r="H52" s="132"/>
      <c r="I52" s="132"/>
      <c r="J52" s="132"/>
      <c r="K52" s="132"/>
      <c r="L52" s="132"/>
      <c r="M52" s="132"/>
      <c r="N52" s="133"/>
      <c r="O52" s="23"/>
    </row>
    <row r="53" spans="1:18" ht="9" customHeight="1" x14ac:dyDescent="0.25">
      <c r="A53" s="23"/>
      <c r="B53" s="23"/>
      <c r="C53" s="23"/>
      <c r="D53" s="27"/>
      <c r="E53" s="28"/>
      <c r="F53" s="27"/>
      <c r="G53" s="27"/>
      <c r="H53" s="27"/>
      <c r="I53" s="27"/>
      <c r="J53" s="27"/>
      <c r="K53" s="27"/>
      <c r="L53" s="27"/>
      <c r="M53" s="27"/>
      <c r="N53" s="27"/>
      <c r="O53" s="23"/>
    </row>
  </sheetData>
  <sheetProtection password="C89C" sheet="1" selectLockedCells="1"/>
  <mergeCells count="2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 ref="F46:H46"/>
    <mergeCell ref="F48:H48"/>
    <mergeCell ref="F50:H50"/>
    <mergeCell ref="F36:H36"/>
    <mergeCell ref="F38:H38"/>
    <mergeCell ref="F40:H40"/>
    <mergeCell ref="F42:H42"/>
    <mergeCell ref="F44:H44"/>
  </mergeCells>
  <conditionalFormatting sqref="N8">
    <cfRule type="cellIs" dxfId="99" priority="96" operator="equal">
      <formula>"Uitstekend"</formula>
    </cfRule>
    <cfRule type="cellIs" dxfId="98" priority="97" operator="equal">
      <formula>"Goed"</formula>
    </cfRule>
    <cfRule type="cellIs" dxfId="97" priority="98" operator="equal">
      <formula>"Matig"</formula>
    </cfRule>
    <cfRule type="cellIs" dxfId="96" priority="99" operator="equal">
      <formula>"Slecht"</formula>
    </cfRule>
    <cfRule type="cellIs" dxfId="95" priority="100" operator="equal">
      <formula>"Zeer slecht"</formula>
    </cfRule>
  </conditionalFormatting>
  <conditionalFormatting sqref="N32">
    <cfRule type="cellIs" dxfId="94" priority="91" operator="equal">
      <formula>"Uitstekend"</formula>
    </cfRule>
    <cfRule type="cellIs" dxfId="93" priority="92" operator="equal">
      <formula>"Goed"</formula>
    </cfRule>
    <cfRule type="cellIs" dxfId="92" priority="93" operator="equal">
      <formula>"Matig"</formula>
    </cfRule>
    <cfRule type="cellIs" dxfId="91" priority="94" operator="equal">
      <formula>"Slecht"</formula>
    </cfRule>
    <cfRule type="cellIs" dxfId="90" priority="95" operator="equal">
      <formula>"Zeer slecht"</formula>
    </cfRule>
  </conditionalFormatting>
  <conditionalFormatting sqref="J10">
    <cfRule type="cellIs" dxfId="89" priority="86" operator="equal">
      <formula>"Uitstekend"</formula>
    </cfRule>
    <cfRule type="cellIs" dxfId="88" priority="87" operator="equal">
      <formula>"Goed"</formula>
    </cfRule>
    <cfRule type="cellIs" dxfId="87" priority="88" operator="equal">
      <formula>"Matig"</formula>
    </cfRule>
    <cfRule type="cellIs" dxfId="86" priority="89" operator="equal">
      <formula>"Slecht"</formula>
    </cfRule>
    <cfRule type="cellIs" dxfId="85" priority="90" operator="equal">
      <formula>"Zeer slecht"</formula>
    </cfRule>
  </conditionalFormatting>
  <conditionalFormatting sqref="J12">
    <cfRule type="cellIs" dxfId="84" priority="81" operator="equal">
      <formula>"Uitstekend"</formula>
    </cfRule>
    <cfRule type="cellIs" dxfId="83" priority="82" operator="equal">
      <formula>"Goed"</formula>
    </cfRule>
    <cfRule type="cellIs" dxfId="82" priority="83" operator="equal">
      <formula>"Matig"</formula>
    </cfRule>
    <cfRule type="cellIs" dxfId="81" priority="84" operator="equal">
      <formula>"Slecht"</formula>
    </cfRule>
    <cfRule type="cellIs" dxfId="80" priority="85" operator="equal">
      <formula>"Zeer slecht"</formula>
    </cfRule>
  </conditionalFormatting>
  <conditionalFormatting sqref="J14">
    <cfRule type="cellIs" dxfId="79" priority="76" operator="equal">
      <formula>"Uitstekend"</formula>
    </cfRule>
    <cfRule type="cellIs" dxfId="78" priority="77" operator="equal">
      <formula>"Goed"</formula>
    </cfRule>
    <cfRule type="cellIs" dxfId="77" priority="78" operator="equal">
      <formula>"Matig"</formula>
    </cfRule>
    <cfRule type="cellIs" dxfId="76" priority="79" operator="equal">
      <formula>"Slecht"</formula>
    </cfRule>
    <cfRule type="cellIs" dxfId="75" priority="80" operator="equal">
      <formula>"Zeer slecht"</formula>
    </cfRule>
  </conditionalFormatting>
  <conditionalFormatting sqref="J16">
    <cfRule type="cellIs" dxfId="74" priority="71" operator="equal">
      <formula>"Uitstekend"</formula>
    </cfRule>
    <cfRule type="cellIs" dxfId="73" priority="72" operator="equal">
      <formula>"Goed"</formula>
    </cfRule>
    <cfRule type="cellIs" dxfId="72" priority="73" operator="equal">
      <formula>"Matig"</formula>
    </cfRule>
    <cfRule type="cellIs" dxfId="71" priority="74" operator="equal">
      <formula>"Slecht"</formula>
    </cfRule>
    <cfRule type="cellIs" dxfId="70" priority="75" operator="equal">
      <formula>"Zeer slecht"</formula>
    </cfRule>
  </conditionalFormatting>
  <conditionalFormatting sqref="J18">
    <cfRule type="cellIs" dxfId="69" priority="66" operator="equal">
      <formula>"Uitstekend"</formula>
    </cfRule>
    <cfRule type="cellIs" dxfId="68" priority="67" operator="equal">
      <formula>"Goed"</formula>
    </cfRule>
    <cfRule type="cellIs" dxfId="67" priority="68" operator="equal">
      <formula>"Matig"</formula>
    </cfRule>
    <cfRule type="cellIs" dxfId="66" priority="69" operator="equal">
      <formula>"Slecht"</formula>
    </cfRule>
    <cfRule type="cellIs" dxfId="65" priority="70" operator="equal">
      <formula>"Zeer slecht"</formula>
    </cfRule>
  </conditionalFormatting>
  <conditionalFormatting sqref="J20">
    <cfRule type="cellIs" dxfId="64" priority="61" operator="equal">
      <formula>"Uitstekend"</formula>
    </cfRule>
    <cfRule type="cellIs" dxfId="63" priority="62" operator="equal">
      <formula>"Goed"</formula>
    </cfRule>
    <cfRule type="cellIs" dxfId="62" priority="63" operator="equal">
      <formula>"Matig"</formula>
    </cfRule>
    <cfRule type="cellIs" dxfId="61" priority="64" operator="equal">
      <formula>"Slecht"</formula>
    </cfRule>
    <cfRule type="cellIs" dxfId="60" priority="65" operator="equal">
      <formula>"Zeer slecht"</formula>
    </cfRule>
  </conditionalFormatting>
  <conditionalFormatting sqref="J22">
    <cfRule type="cellIs" dxfId="59" priority="56" operator="equal">
      <formula>"Uitstekend"</formula>
    </cfRule>
    <cfRule type="cellIs" dxfId="58" priority="57" operator="equal">
      <formula>"Goed"</formula>
    </cfRule>
    <cfRule type="cellIs" dxfId="57" priority="58" operator="equal">
      <formula>"Matig"</formula>
    </cfRule>
    <cfRule type="cellIs" dxfId="56" priority="59" operator="equal">
      <formula>"Slecht"</formula>
    </cfRule>
    <cfRule type="cellIs" dxfId="55" priority="60" operator="equal">
      <formula>"Zeer slecht"</formula>
    </cfRule>
  </conditionalFormatting>
  <conditionalFormatting sqref="J24">
    <cfRule type="cellIs" dxfId="54" priority="51" operator="equal">
      <formula>"Uitstekend"</formula>
    </cfRule>
    <cfRule type="cellIs" dxfId="53" priority="52" operator="equal">
      <formula>"Goed"</formula>
    </cfRule>
    <cfRule type="cellIs" dxfId="52" priority="53" operator="equal">
      <formula>"Matig"</formula>
    </cfRule>
    <cfRule type="cellIs" dxfId="51" priority="54" operator="equal">
      <formula>"Slecht"</formula>
    </cfRule>
    <cfRule type="cellIs" dxfId="50" priority="55" operator="equal">
      <formula>"Zeer slecht"</formula>
    </cfRule>
  </conditionalFormatting>
  <conditionalFormatting sqref="J26">
    <cfRule type="cellIs" dxfId="49" priority="46" operator="equal">
      <formula>"Uitstekend"</formula>
    </cfRule>
    <cfRule type="cellIs" dxfId="48" priority="47" operator="equal">
      <formula>"Goed"</formula>
    </cfRule>
    <cfRule type="cellIs" dxfId="47" priority="48" operator="equal">
      <formula>"Matig"</formula>
    </cfRule>
    <cfRule type="cellIs" dxfId="46" priority="49" operator="equal">
      <formula>"Slecht"</formula>
    </cfRule>
    <cfRule type="cellIs" dxfId="45" priority="50" operator="equal">
      <formula>"Zeer slecht"</formula>
    </cfRule>
  </conditionalFormatting>
  <conditionalFormatting sqref="J34">
    <cfRule type="cellIs" dxfId="44" priority="41" operator="equal">
      <formula>"Uitstekend"</formula>
    </cfRule>
    <cfRule type="cellIs" dxfId="43" priority="42" operator="equal">
      <formula>"Goed"</formula>
    </cfRule>
    <cfRule type="cellIs" dxfId="42" priority="43" operator="equal">
      <formula>"Matig"</formula>
    </cfRule>
    <cfRule type="cellIs" dxfId="41" priority="44" operator="equal">
      <formula>"Slecht"</formula>
    </cfRule>
    <cfRule type="cellIs" dxfId="40" priority="45" operator="equal">
      <formula>"Zeer slecht"</formula>
    </cfRule>
  </conditionalFormatting>
  <conditionalFormatting sqref="J36">
    <cfRule type="cellIs" dxfId="39" priority="36" operator="equal">
      <formula>"Uitstekend"</formula>
    </cfRule>
    <cfRule type="cellIs" dxfId="38" priority="37" operator="equal">
      <formula>"Goed"</formula>
    </cfRule>
    <cfRule type="cellIs" dxfId="37" priority="38" operator="equal">
      <formula>"Matig"</formula>
    </cfRule>
    <cfRule type="cellIs" dxfId="36" priority="39" operator="equal">
      <formula>"Slecht"</formula>
    </cfRule>
    <cfRule type="cellIs" dxfId="35" priority="40" operator="equal">
      <formula>"Zeer slecht"</formula>
    </cfRule>
  </conditionalFormatting>
  <conditionalFormatting sqref="J38">
    <cfRule type="cellIs" dxfId="34" priority="31" operator="equal">
      <formula>"Uitstekend"</formula>
    </cfRule>
    <cfRule type="cellIs" dxfId="33" priority="32" operator="equal">
      <formula>"Goed"</formula>
    </cfRule>
    <cfRule type="cellIs" dxfId="32" priority="33" operator="equal">
      <formula>"Matig"</formula>
    </cfRule>
    <cfRule type="cellIs" dxfId="31" priority="34" operator="equal">
      <formula>"Slecht"</formula>
    </cfRule>
    <cfRule type="cellIs" dxfId="30" priority="35" operator="equal">
      <formula>"Zeer slecht"</formula>
    </cfRule>
  </conditionalFormatting>
  <conditionalFormatting sqref="J40">
    <cfRule type="cellIs" dxfId="29" priority="26" operator="equal">
      <formula>"Uitstekend"</formula>
    </cfRule>
    <cfRule type="cellIs" dxfId="28" priority="27" operator="equal">
      <formula>"Goed"</formula>
    </cfRule>
    <cfRule type="cellIs" dxfId="27" priority="28" operator="equal">
      <formula>"Matig"</formula>
    </cfRule>
    <cfRule type="cellIs" dxfId="26" priority="29" operator="equal">
      <formula>"Slecht"</formula>
    </cfRule>
    <cfRule type="cellIs" dxfId="25" priority="30" operator="equal">
      <formula>"Zeer slecht"</formula>
    </cfRule>
  </conditionalFormatting>
  <conditionalFormatting sqref="J42">
    <cfRule type="cellIs" dxfId="24" priority="21" operator="equal">
      <formula>"Uitstekend"</formula>
    </cfRule>
    <cfRule type="cellIs" dxfId="23" priority="22" operator="equal">
      <formula>"Goed"</formula>
    </cfRule>
    <cfRule type="cellIs" dxfId="22" priority="23" operator="equal">
      <formula>"Matig"</formula>
    </cfRule>
    <cfRule type="cellIs" dxfId="21" priority="24" operator="equal">
      <formula>"Slecht"</formula>
    </cfRule>
    <cfRule type="cellIs" dxfId="20" priority="25" operator="equal">
      <formula>"Zeer slecht"</formula>
    </cfRule>
  </conditionalFormatting>
  <conditionalFormatting sqref="J44">
    <cfRule type="cellIs" dxfId="19" priority="16" operator="equal">
      <formula>"Uitstekend"</formula>
    </cfRule>
    <cfRule type="cellIs" dxfId="18" priority="17" operator="equal">
      <formula>"Goed"</formula>
    </cfRule>
    <cfRule type="cellIs" dxfId="17" priority="18" operator="equal">
      <formula>"Matig"</formula>
    </cfRule>
    <cfRule type="cellIs" dxfId="16" priority="19" operator="equal">
      <formula>"Slecht"</formula>
    </cfRule>
    <cfRule type="cellIs" dxfId="15" priority="20" operator="equal">
      <formula>"Zeer slecht"</formula>
    </cfRule>
  </conditionalFormatting>
  <conditionalFormatting sqref="J46">
    <cfRule type="cellIs" dxfId="14" priority="11" operator="equal">
      <formula>"Uitstekend"</formula>
    </cfRule>
    <cfRule type="cellIs" dxfId="13" priority="12" operator="equal">
      <formula>"Goed"</formula>
    </cfRule>
    <cfRule type="cellIs" dxfId="12" priority="13" operator="equal">
      <formula>"Matig"</formula>
    </cfRule>
    <cfRule type="cellIs" dxfId="11" priority="14" operator="equal">
      <formula>"Slecht"</formula>
    </cfRule>
    <cfRule type="cellIs" dxfId="10" priority="15" operator="equal">
      <formula>"Zeer slecht"</formula>
    </cfRule>
  </conditionalFormatting>
  <conditionalFormatting sqref="J48">
    <cfRule type="cellIs" dxfId="9" priority="6" operator="equal">
      <formula>"Uitstekend"</formula>
    </cfRule>
    <cfRule type="cellIs" dxfId="8" priority="7" operator="equal">
      <formula>"Goed"</formula>
    </cfRule>
    <cfRule type="cellIs" dxfId="7" priority="8" operator="equal">
      <formula>"Matig"</formula>
    </cfRule>
    <cfRule type="cellIs" dxfId="6" priority="9" operator="equal">
      <formula>"Slecht"</formula>
    </cfRule>
    <cfRule type="cellIs" dxfId="5" priority="10" operator="equal">
      <formula>"Zeer slecht"</formula>
    </cfRule>
  </conditionalFormatting>
  <conditionalFormatting sqref="J50">
    <cfRule type="cellIs" dxfId="4" priority="1" operator="equal">
      <formula>"Uitstekend"</formula>
    </cfRule>
    <cfRule type="cellIs" dxfId="3" priority="2" operator="equal">
      <formula>"Goed"</formula>
    </cfRule>
    <cfRule type="cellIs" dxfId="2" priority="3" operator="equal">
      <formula>"Matig"</formula>
    </cfRule>
    <cfRule type="cellIs" dxfId="1" priority="4" operator="equal">
      <formula>"Slecht"</formula>
    </cfRule>
    <cfRule type="cellIs" dxfId="0" priority="5" operator="equal">
      <formula>"Zeer slecht"</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40"/>
  <sheetViews>
    <sheetView zoomScaleNormal="100" workbookViewId="0">
      <selection activeCell="C17" sqref="C17:N17"/>
    </sheetView>
  </sheetViews>
  <sheetFormatPr defaultColWidth="9.1796875" defaultRowHeight="12.5" x14ac:dyDescent="0.25"/>
  <cols>
    <col min="1" max="1" width="1.453125" style="26" customWidth="1"/>
    <col min="2" max="3" width="3.453125" style="26" customWidth="1"/>
    <col min="4" max="4" width="27.453125" style="26" customWidth="1"/>
    <col min="5" max="5" width="1.453125" style="29" customWidth="1"/>
    <col min="6" max="6" width="18.453125" style="26" customWidth="1"/>
    <col min="7" max="7" width="1.453125" style="26" customWidth="1"/>
    <col min="8" max="8" width="18.453125" style="26" customWidth="1"/>
    <col min="9" max="9" width="1.453125" style="26" customWidth="1"/>
    <col min="10" max="10" width="18.453125" style="26" customWidth="1"/>
    <col min="11" max="11" width="1.453125" style="26" customWidth="1"/>
    <col min="12" max="12" width="10.453125" style="26" customWidth="1"/>
    <col min="13" max="13" width="1.453125" style="26" customWidth="1"/>
    <col min="14" max="14" width="18.453125" style="26" customWidth="1"/>
    <col min="15" max="16" width="1.453125" style="26" customWidth="1"/>
    <col min="17" max="16384" width="9.1796875" style="26"/>
  </cols>
  <sheetData>
    <row r="1" spans="1:15" ht="9" customHeight="1" x14ac:dyDescent="0.25">
      <c r="A1" s="23"/>
      <c r="B1" s="23"/>
      <c r="C1" s="23"/>
      <c r="D1" s="15"/>
      <c r="E1" s="21"/>
      <c r="F1" s="23"/>
      <c r="G1" s="23"/>
      <c r="H1" s="23"/>
      <c r="I1" s="23"/>
      <c r="J1" s="23"/>
      <c r="K1" s="23"/>
      <c r="L1" s="23"/>
      <c r="M1" s="23"/>
      <c r="N1" s="23"/>
      <c r="O1" s="23"/>
    </row>
    <row r="2" spans="1:15" s="58" customFormat="1" ht="33" customHeight="1" x14ac:dyDescent="0.35">
      <c r="A2" s="2"/>
      <c r="B2" s="155" t="s">
        <v>211</v>
      </c>
      <c r="C2" s="164"/>
      <c r="D2" s="164"/>
      <c r="E2" s="164"/>
      <c r="F2" s="164"/>
      <c r="G2" s="164"/>
      <c r="H2" s="164"/>
      <c r="I2" s="164"/>
      <c r="J2" s="164"/>
      <c r="K2" s="164"/>
      <c r="L2" s="164"/>
      <c r="M2" s="164"/>
      <c r="N2" s="165"/>
      <c r="O2" s="2"/>
    </row>
    <row r="3" spans="1:15" s="58" customFormat="1" ht="9" customHeight="1" x14ac:dyDescent="0.35">
      <c r="A3" s="2"/>
      <c r="B3" s="2"/>
      <c r="C3" s="2"/>
      <c r="D3" s="46"/>
      <c r="E3" s="36"/>
      <c r="F3" s="46"/>
      <c r="G3" s="46"/>
      <c r="H3" s="46"/>
      <c r="I3" s="46"/>
      <c r="J3" s="46"/>
      <c r="K3" s="46"/>
      <c r="L3" s="46"/>
      <c r="M3" s="46"/>
      <c r="N3" s="46"/>
      <c r="O3" s="2"/>
    </row>
    <row r="4" spans="1:15" s="58" customFormat="1" ht="26" customHeight="1" x14ac:dyDescent="0.35">
      <c r="A4" s="2"/>
      <c r="B4" s="2"/>
      <c r="C4" s="125" t="s">
        <v>212</v>
      </c>
      <c r="D4" s="178"/>
      <c r="E4" s="178"/>
      <c r="F4" s="178"/>
      <c r="G4" s="178"/>
      <c r="H4" s="178"/>
      <c r="I4" s="178"/>
      <c r="J4" s="178"/>
      <c r="K4" s="178"/>
      <c r="L4" s="178"/>
      <c r="M4" s="178"/>
      <c r="N4" s="178"/>
      <c r="O4" s="2"/>
    </row>
    <row r="5" spans="1:15" s="58" customFormat="1" ht="9" customHeight="1" x14ac:dyDescent="0.35">
      <c r="A5" s="2"/>
      <c r="B5" s="2"/>
      <c r="C5" s="2"/>
      <c r="D5" s="47"/>
      <c r="E5" s="47"/>
      <c r="F5" s="47"/>
      <c r="G5" s="47"/>
      <c r="H5" s="47"/>
      <c r="I5" s="46"/>
      <c r="J5" s="46"/>
      <c r="K5" s="46"/>
      <c r="L5" s="20"/>
      <c r="M5" s="109"/>
      <c r="N5" s="46"/>
      <c r="O5" s="2"/>
    </row>
    <row r="6" spans="1:15" s="58" customFormat="1" ht="3" customHeight="1" x14ac:dyDescent="0.35">
      <c r="A6" s="2"/>
      <c r="B6" s="51"/>
      <c r="C6" s="51"/>
      <c r="D6" s="52"/>
      <c r="E6" s="52"/>
      <c r="F6" s="52"/>
      <c r="G6" s="52"/>
      <c r="H6" s="52"/>
      <c r="I6" s="53"/>
      <c r="J6" s="53"/>
      <c r="K6" s="53"/>
      <c r="L6" s="54"/>
      <c r="M6" s="55"/>
      <c r="N6" s="53"/>
      <c r="O6" s="2"/>
    </row>
    <row r="7" spans="1:15" s="58" customFormat="1" ht="9" customHeight="1" x14ac:dyDescent="0.35">
      <c r="A7" s="2"/>
      <c r="B7" s="2"/>
      <c r="C7" s="2"/>
      <c r="D7" s="47"/>
      <c r="E7" s="47"/>
      <c r="F7" s="47"/>
      <c r="G7" s="47"/>
      <c r="H7" s="47"/>
      <c r="I7" s="46"/>
      <c r="J7" s="46"/>
      <c r="K7" s="46"/>
      <c r="L7" s="20"/>
      <c r="M7" s="109"/>
      <c r="N7" s="46"/>
      <c r="O7" s="2"/>
    </row>
    <row r="8" spans="1:15" s="58" customFormat="1" ht="15" customHeight="1" x14ac:dyDescent="0.35">
      <c r="A8" s="2"/>
      <c r="B8" s="128" t="s">
        <v>213</v>
      </c>
      <c r="C8" s="162"/>
      <c r="D8" s="162"/>
      <c r="E8" s="162"/>
      <c r="F8" s="162"/>
      <c r="G8" s="162"/>
      <c r="H8" s="162"/>
      <c r="I8" s="162"/>
      <c r="J8" s="163"/>
      <c r="K8" s="46"/>
      <c r="L8" s="20"/>
      <c r="M8" s="109"/>
      <c r="N8" s="57"/>
      <c r="O8" s="2"/>
    </row>
    <row r="9" spans="1:15" ht="3" customHeight="1" x14ac:dyDescent="0.25">
      <c r="A9" s="23"/>
      <c r="B9" s="23"/>
      <c r="C9" s="23"/>
      <c r="D9" s="37"/>
      <c r="E9" s="37"/>
      <c r="F9" s="37"/>
      <c r="G9" s="37"/>
      <c r="H9" s="37"/>
      <c r="I9" s="57"/>
      <c r="J9" s="57"/>
      <c r="K9" s="57"/>
      <c r="L9" s="20"/>
      <c r="M9" s="109"/>
      <c r="N9" s="57"/>
      <c r="O9" s="23"/>
    </row>
    <row r="10" spans="1:15" s="56" customFormat="1" ht="25.75" customHeight="1" x14ac:dyDescent="0.3">
      <c r="A10" s="42"/>
      <c r="B10" s="105"/>
      <c r="C10" s="147" t="s">
        <v>306</v>
      </c>
      <c r="D10" s="147"/>
      <c r="E10" s="147"/>
      <c r="F10" s="147"/>
      <c r="G10" s="147"/>
      <c r="H10" s="147"/>
      <c r="I10" s="147"/>
      <c r="J10" s="147"/>
      <c r="K10" s="147"/>
      <c r="L10" s="147"/>
      <c r="M10" s="147"/>
      <c r="N10" s="147"/>
      <c r="O10" s="42"/>
    </row>
    <row r="11" spans="1:15" ht="3" customHeight="1" x14ac:dyDescent="0.25">
      <c r="A11" s="23"/>
      <c r="B11" s="23"/>
      <c r="C11" s="23"/>
      <c r="D11" s="37"/>
      <c r="E11" s="37"/>
      <c r="F11" s="37"/>
      <c r="G11" s="37"/>
      <c r="H11" s="37"/>
      <c r="I11" s="57"/>
      <c r="J11" s="57"/>
      <c r="K11" s="57"/>
      <c r="L11" s="20"/>
      <c r="M11" s="109"/>
      <c r="N11" s="57"/>
      <c r="O11" s="23"/>
    </row>
    <row r="12" spans="1:15" ht="13" customHeight="1" x14ac:dyDescent="0.3">
      <c r="A12" s="23"/>
      <c r="B12" s="43"/>
      <c r="C12" s="64" t="s">
        <v>32</v>
      </c>
      <c r="D12" s="37"/>
      <c r="E12" s="37"/>
      <c r="F12" s="37"/>
      <c r="G12" s="37"/>
      <c r="H12" s="37"/>
      <c r="I12" s="57"/>
      <c r="J12" s="57"/>
      <c r="K12" s="57"/>
      <c r="L12" s="20"/>
      <c r="M12" s="109"/>
      <c r="N12" s="57"/>
      <c r="O12" s="23"/>
    </row>
    <row r="13" spans="1:15" ht="13" customHeight="1" x14ac:dyDescent="0.25">
      <c r="A13" s="23"/>
      <c r="B13" s="23"/>
      <c r="C13" s="67" t="s">
        <v>34</v>
      </c>
      <c r="D13" s="148" t="s">
        <v>214</v>
      </c>
      <c r="E13" s="149"/>
      <c r="F13" s="149"/>
      <c r="G13" s="149"/>
      <c r="H13" s="149"/>
      <c r="I13" s="149"/>
      <c r="J13" s="149"/>
      <c r="K13" s="149"/>
      <c r="L13" s="149"/>
      <c r="M13" s="149"/>
      <c r="N13" s="149"/>
      <c r="O13" s="23"/>
    </row>
    <row r="14" spans="1:15" ht="13" customHeight="1" x14ac:dyDescent="0.25">
      <c r="A14" s="23"/>
      <c r="B14" s="23"/>
      <c r="C14" s="67" t="s">
        <v>34</v>
      </c>
      <c r="D14" s="148" t="s">
        <v>215</v>
      </c>
      <c r="E14" s="149"/>
      <c r="F14" s="149"/>
      <c r="G14" s="149"/>
      <c r="H14" s="149"/>
      <c r="I14" s="149"/>
      <c r="J14" s="149"/>
      <c r="K14" s="149"/>
      <c r="L14" s="149"/>
      <c r="M14" s="149"/>
      <c r="N14" s="149"/>
      <c r="O14" s="23"/>
    </row>
    <row r="15" spans="1:15" ht="9" customHeight="1" x14ac:dyDescent="0.25">
      <c r="A15" s="23"/>
      <c r="B15" s="23"/>
      <c r="C15" s="41"/>
      <c r="D15" s="37"/>
      <c r="E15" s="37"/>
      <c r="F15" s="37"/>
      <c r="G15" s="37"/>
      <c r="H15" s="37"/>
      <c r="I15" s="57"/>
      <c r="J15" s="57"/>
      <c r="K15" s="57"/>
      <c r="L15" s="20"/>
      <c r="M15" s="109"/>
      <c r="N15" s="57"/>
      <c r="O15" s="23"/>
    </row>
    <row r="16" spans="1:15" s="82" customFormat="1" ht="11" thickBot="1" x14ac:dyDescent="0.25">
      <c r="A16" s="76"/>
      <c r="B16" s="76"/>
      <c r="C16" s="90" t="s">
        <v>216</v>
      </c>
      <c r="D16" s="78"/>
      <c r="E16" s="78"/>
      <c r="F16" s="78"/>
      <c r="G16" s="78"/>
      <c r="H16" s="78"/>
      <c r="I16" s="79"/>
      <c r="J16" s="79"/>
      <c r="K16" s="79"/>
      <c r="L16" s="80"/>
      <c r="M16" s="81"/>
      <c r="N16" s="79"/>
      <c r="O16" s="76"/>
    </row>
    <row r="17" spans="1:15" s="58" customFormat="1" ht="104.15" customHeight="1" thickBot="1" x14ac:dyDescent="0.4">
      <c r="A17" s="2"/>
      <c r="B17" s="109"/>
      <c r="C17" s="144" t="s">
        <v>42</v>
      </c>
      <c r="D17" s="145"/>
      <c r="E17" s="145"/>
      <c r="F17" s="145"/>
      <c r="G17" s="145"/>
      <c r="H17" s="145"/>
      <c r="I17" s="145"/>
      <c r="J17" s="145"/>
      <c r="K17" s="145"/>
      <c r="L17" s="145"/>
      <c r="M17" s="145"/>
      <c r="N17" s="146"/>
      <c r="O17" s="12"/>
    </row>
    <row r="18" spans="1:15" s="58" customFormat="1" ht="9" customHeight="1" x14ac:dyDescent="0.35">
      <c r="A18" s="2"/>
      <c r="B18" s="2"/>
      <c r="C18" s="2"/>
      <c r="D18" s="47"/>
      <c r="E18" s="47"/>
      <c r="F18" s="47"/>
      <c r="G18" s="47"/>
      <c r="H18" s="47"/>
      <c r="I18" s="46"/>
      <c r="J18" s="46"/>
      <c r="K18" s="46"/>
      <c r="L18" s="20"/>
      <c r="M18" s="109"/>
      <c r="N18" s="46"/>
      <c r="O18" s="2"/>
    </row>
    <row r="19" spans="1:15" s="58" customFormat="1" ht="3" customHeight="1" x14ac:dyDescent="0.35">
      <c r="A19" s="2"/>
      <c r="B19" s="51"/>
      <c r="C19" s="51"/>
      <c r="D19" s="52"/>
      <c r="E19" s="52"/>
      <c r="F19" s="52"/>
      <c r="G19" s="52"/>
      <c r="H19" s="52"/>
      <c r="I19" s="53"/>
      <c r="J19" s="53"/>
      <c r="K19" s="53"/>
      <c r="L19" s="54"/>
      <c r="M19" s="55"/>
      <c r="N19" s="53"/>
      <c r="O19" s="2"/>
    </row>
    <row r="20" spans="1:15" s="58" customFormat="1" ht="9" customHeight="1" x14ac:dyDescent="0.35">
      <c r="A20" s="2"/>
      <c r="B20" s="2"/>
      <c r="C20" s="2"/>
      <c r="D20" s="47"/>
      <c r="E20" s="47"/>
      <c r="F20" s="47"/>
      <c r="G20" s="47"/>
      <c r="H20" s="47"/>
      <c r="I20" s="46"/>
      <c r="J20" s="46"/>
      <c r="K20" s="46"/>
      <c r="L20" s="20"/>
      <c r="M20" s="109"/>
      <c r="N20" s="46"/>
      <c r="O20" s="2"/>
    </row>
    <row r="21" spans="1:15" s="58" customFormat="1" ht="15" customHeight="1" x14ac:dyDescent="0.35">
      <c r="A21" s="2"/>
      <c r="B21" s="128" t="s">
        <v>217</v>
      </c>
      <c r="C21" s="162"/>
      <c r="D21" s="162"/>
      <c r="E21" s="162"/>
      <c r="F21" s="162"/>
      <c r="G21" s="162"/>
      <c r="H21" s="162"/>
      <c r="I21" s="162"/>
      <c r="J21" s="163"/>
      <c r="K21" s="46"/>
      <c r="L21" s="57"/>
      <c r="M21" s="57"/>
      <c r="N21" s="57"/>
      <c r="O21" s="2"/>
    </row>
    <row r="22" spans="1:15" ht="3" customHeight="1" x14ac:dyDescent="0.25">
      <c r="A22" s="23"/>
      <c r="B22" s="23"/>
      <c r="C22" s="23"/>
      <c r="D22" s="37"/>
      <c r="E22" s="37"/>
      <c r="F22" s="37"/>
      <c r="G22" s="37"/>
      <c r="H22" s="37"/>
      <c r="I22" s="57"/>
      <c r="J22" s="57"/>
      <c r="K22" s="57"/>
      <c r="L22" s="20"/>
      <c r="M22" s="109"/>
      <c r="N22" s="57"/>
      <c r="O22" s="23"/>
    </row>
    <row r="23" spans="1:15" s="56" customFormat="1" ht="39" customHeight="1" x14ac:dyDescent="0.3">
      <c r="A23" s="42"/>
      <c r="B23" s="105"/>
      <c r="C23" s="147" t="s">
        <v>307</v>
      </c>
      <c r="D23" s="147"/>
      <c r="E23" s="147"/>
      <c r="F23" s="147"/>
      <c r="G23" s="147"/>
      <c r="H23" s="147"/>
      <c r="I23" s="147"/>
      <c r="J23" s="147"/>
      <c r="K23" s="147"/>
      <c r="L23" s="147"/>
      <c r="M23" s="147"/>
      <c r="N23" s="147"/>
      <c r="O23" s="42"/>
    </row>
    <row r="24" spans="1:15" ht="3" customHeight="1" x14ac:dyDescent="0.25">
      <c r="A24" s="23"/>
      <c r="B24" s="23"/>
      <c r="C24" s="23"/>
      <c r="D24" s="37"/>
      <c r="E24" s="37"/>
      <c r="F24" s="37"/>
      <c r="G24" s="37"/>
      <c r="H24" s="37"/>
      <c r="I24" s="57"/>
      <c r="J24" s="57"/>
      <c r="K24" s="57"/>
      <c r="L24" s="20"/>
      <c r="M24" s="109"/>
      <c r="N24" s="57"/>
      <c r="O24" s="23"/>
    </row>
    <row r="25" spans="1:15" ht="13" customHeight="1" x14ac:dyDescent="0.3">
      <c r="A25" s="23"/>
      <c r="B25" s="43"/>
      <c r="C25" s="64" t="s">
        <v>32</v>
      </c>
      <c r="D25" s="37"/>
      <c r="E25" s="37"/>
      <c r="F25" s="37"/>
      <c r="G25" s="37"/>
      <c r="H25" s="37"/>
      <c r="I25" s="57"/>
      <c r="J25" s="57"/>
      <c r="K25" s="57"/>
      <c r="L25" s="20"/>
      <c r="M25" s="109"/>
      <c r="N25" s="57"/>
      <c r="O25" s="23"/>
    </row>
    <row r="26" spans="1:15" ht="13" customHeight="1" x14ac:dyDescent="0.25">
      <c r="A26" s="23"/>
      <c r="B26" s="23"/>
      <c r="C26" s="67" t="s">
        <v>34</v>
      </c>
      <c r="D26" s="148" t="s">
        <v>218</v>
      </c>
      <c r="E26" s="149"/>
      <c r="F26" s="149"/>
      <c r="G26" s="149"/>
      <c r="H26" s="149"/>
      <c r="I26" s="149"/>
      <c r="J26" s="149"/>
      <c r="K26" s="149"/>
      <c r="L26" s="149"/>
      <c r="M26" s="149"/>
      <c r="N26" s="149"/>
      <c r="O26" s="23"/>
    </row>
    <row r="27" spans="1:15" ht="13" customHeight="1" x14ac:dyDescent="0.25">
      <c r="A27" s="23"/>
      <c r="B27" s="23"/>
      <c r="C27" s="67" t="s">
        <v>34</v>
      </c>
      <c r="D27" s="148" t="s">
        <v>219</v>
      </c>
      <c r="E27" s="149"/>
      <c r="F27" s="149"/>
      <c r="G27" s="149"/>
      <c r="H27" s="149"/>
      <c r="I27" s="149"/>
      <c r="J27" s="149"/>
      <c r="K27" s="149"/>
      <c r="L27" s="149"/>
      <c r="M27" s="149"/>
      <c r="N27" s="149"/>
      <c r="O27" s="23"/>
    </row>
    <row r="28" spans="1:15" ht="13" customHeight="1" x14ac:dyDescent="0.25">
      <c r="A28" s="23"/>
      <c r="B28" s="23"/>
      <c r="C28" s="67" t="s">
        <v>34</v>
      </c>
      <c r="D28" s="148" t="s">
        <v>220</v>
      </c>
      <c r="E28" s="149"/>
      <c r="F28" s="149"/>
      <c r="G28" s="149"/>
      <c r="H28" s="149"/>
      <c r="I28" s="149"/>
      <c r="J28" s="149"/>
      <c r="K28" s="149"/>
      <c r="L28" s="149"/>
      <c r="M28" s="149"/>
      <c r="N28" s="149"/>
      <c r="O28" s="23"/>
    </row>
    <row r="29" spans="1:15" ht="13" customHeight="1" x14ac:dyDescent="0.25">
      <c r="A29" s="23"/>
      <c r="B29" s="23"/>
      <c r="C29" s="67" t="s">
        <v>34</v>
      </c>
      <c r="D29" s="148" t="s">
        <v>221</v>
      </c>
      <c r="E29" s="149"/>
      <c r="F29" s="149"/>
      <c r="G29" s="149"/>
      <c r="H29" s="149"/>
      <c r="I29" s="149"/>
      <c r="J29" s="149"/>
      <c r="K29" s="149"/>
      <c r="L29" s="149"/>
      <c r="M29" s="149"/>
      <c r="N29" s="149"/>
      <c r="O29" s="23"/>
    </row>
    <row r="30" spans="1:15" ht="13" customHeight="1" x14ac:dyDescent="0.25">
      <c r="A30" s="23"/>
      <c r="B30" s="23"/>
      <c r="C30" s="67" t="s">
        <v>34</v>
      </c>
      <c r="D30" s="148" t="s">
        <v>222</v>
      </c>
      <c r="E30" s="149"/>
      <c r="F30" s="149"/>
      <c r="G30" s="149"/>
      <c r="H30" s="149"/>
      <c r="I30" s="149"/>
      <c r="J30" s="149"/>
      <c r="K30" s="149"/>
      <c r="L30" s="149"/>
      <c r="M30" s="149"/>
      <c r="N30" s="149"/>
      <c r="O30" s="23"/>
    </row>
    <row r="31" spans="1:15" ht="13" customHeight="1" x14ac:dyDescent="0.25">
      <c r="A31" s="23"/>
      <c r="B31" s="23"/>
      <c r="C31" s="67" t="s">
        <v>34</v>
      </c>
      <c r="D31" s="148" t="s">
        <v>223</v>
      </c>
      <c r="E31" s="149"/>
      <c r="F31" s="149"/>
      <c r="G31" s="149"/>
      <c r="H31" s="149"/>
      <c r="I31" s="149"/>
      <c r="J31" s="149"/>
      <c r="K31" s="149"/>
      <c r="L31" s="149"/>
      <c r="M31" s="149"/>
      <c r="N31" s="149"/>
      <c r="O31" s="23"/>
    </row>
    <row r="32" spans="1:15" ht="9" customHeight="1" x14ac:dyDescent="0.25">
      <c r="A32" s="23"/>
      <c r="B32" s="23"/>
      <c r="C32" s="41"/>
      <c r="D32" s="37"/>
      <c r="E32" s="37"/>
      <c r="F32" s="37"/>
      <c r="G32" s="37"/>
      <c r="H32" s="37"/>
      <c r="I32" s="57"/>
      <c r="J32" s="57"/>
      <c r="K32" s="57"/>
      <c r="L32" s="20"/>
      <c r="M32" s="109"/>
      <c r="N32" s="57"/>
      <c r="O32" s="23"/>
    </row>
    <row r="33" spans="1:15" s="82" customFormat="1" ht="11" thickBot="1" x14ac:dyDescent="0.25">
      <c r="A33" s="76"/>
      <c r="B33" s="76"/>
      <c r="C33" s="90" t="s">
        <v>216</v>
      </c>
      <c r="D33" s="78"/>
      <c r="E33" s="78"/>
      <c r="F33" s="78"/>
      <c r="G33" s="78"/>
      <c r="H33" s="78"/>
      <c r="I33" s="79"/>
      <c r="J33" s="79"/>
      <c r="K33" s="79"/>
      <c r="L33" s="80"/>
      <c r="M33" s="81"/>
      <c r="N33" s="79"/>
      <c r="O33" s="76"/>
    </row>
    <row r="34" spans="1:15" s="58" customFormat="1" ht="104.15" customHeight="1" thickBot="1" x14ac:dyDescent="0.4">
      <c r="A34" s="2"/>
      <c r="B34" s="109"/>
      <c r="C34" s="144" t="s">
        <v>42</v>
      </c>
      <c r="D34" s="145"/>
      <c r="E34" s="145"/>
      <c r="F34" s="145"/>
      <c r="G34" s="145"/>
      <c r="H34" s="145"/>
      <c r="I34" s="145"/>
      <c r="J34" s="145"/>
      <c r="K34" s="145"/>
      <c r="L34" s="145"/>
      <c r="M34" s="145"/>
      <c r="N34" s="146"/>
      <c r="O34" s="12"/>
    </row>
    <row r="35" spans="1:15" s="58" customFormat="1" ht="9" customHeight="1" x14ac:dyDescent="0.35">
      <c r="A35" s="2"/>
      <c r="B35" s="2"/>
      <c r="C35" s="2"/>
      <c r="D35" s="47"/>
      <c r="E35" s="47"/>
      <c r="F35" s="47"/>
      <c r="G35" s="47"/>
      <c r="H35" s="47"/>
      <c r="I35" s="46"/>
      <c r="J35" s="46"/>
      <c r="K35" s="46"/>
      <c r="L35" s="20"/>
      <c r="M35" s="109"/>
      <c r="N35" s="46"/>
      <c r="O35" s="2"/>
    </row>
    <row r="36" spans="1:15" s="58" customFormat="1" ht="3" customHeight="1" x14ac:dyDescent="0.35">
      <c r="A36" s="2"/>
      <c r="B36" s="51"/>
      <c r="C36" s="51"/>
      <c r="D36" s="52"/>
      <c r="E36" s="52"/>
      <c r="F36" s="52"/>
      <c r="G36" s="52"/>
      <c r="H36" s="52"/>
      <c r="I36" s="53"/>
      <c r="J36" s="53"/>
      <c r="K36" s="53"/>
      <c r="L36" s="54"/>
      <c r="M36" s="55"/>
      <c r="N36" s="53"/>
      <c r="O36" s="2"/>
    </row>
    <row r="37" spans="1:15" s="58" customFormat="1" ht="9" customHeight="1" x14ac:dyDescent="0.35">
      <c r="A37" s="2"/>
      <c r="B37" s="2"/>
      <c r="C37" s="2"/>
      <c r="D37" s="47"/>
      <c r="E37" s="47"/>
      <c r="F37" s="47"/>
      <c r="G37" s="47"/>
      <c r="H37" s="47"/>
      <c r="I37" s="46"/>
      <c r="J37" s="46"/>
      <c r="K37" s="46"/>
      <c r="L37" s="20"/>
      <c r="M37" s="109"/>
      <c r="N37" s="46"/>
      <c r="O37" s="2"/>
    </row>
    <row r="38" spans="1:15" s="58" customFormat="1" ht="15" customHeight="1" x14ac:dyDescent="0.35">
      <c r="A38" s="2"/>
      <c r="B38" s="128" t="s">
        <v>224</v>
      </c>
      <c r="C38" s="162"/>
      <c r="D38" s="162"/>
      <c r="E38" s="162"/>
      <c r="F38" s="162"/>
      <c r="G38" s="162"/>
      <c r="H38" s="162"/>
      <c r="I38" s="162"/>
      <c r="J38" s="163"/>
      <c r="K38" s="46"/>
      <c r="L38" s="20"/>
      <c r="M38" s="109"/>
      <c r="N38" s="46"/>
      <c r="O38" s="2"/>
    </row>
    <row r="39" spans="1:15" ht="3" customHeight="1" x14ac:dyDescent="0.25">
      <c r="A39" s="23"/>
      <c r="B39" s="23"/>
      <c r="C39" s="23"/>
      <c r="D39" s="37"/>
      <c r="E39" s="37"/>
      <c r="F39" s="37"/>
      <c r="G39" s="37"/>
      <c r="H39" s="37"/>
      <c r="I39" s="57"/>
      <c r="J39" s="57"/>
      <c r="K39" s="57"/>
      <c r="L39" s="20"/>
      <c r="M39" s="109"/>
      <c r="N39" s="57"/>
      <c r="O39" s="23"/>
    </row>
    <row r="40" spans="1:15" s="56" customFormat="1" ht="26" customHeight="1" x14ac:dyDescent="0.3">
      <c r="A40" s="42"/>
      <c r="B40" s="105"/>
      <c r="C40" s="150" t="s">
        <v>133</v>
      </c>
      <c r="D40" s="151"/>
      <c r="E40" s="151"/>
      <c r="F40" s="151"/>
      <c r="G40" s="151"/>
      <c r="H40" s="151"/>
      <c r="I40" s="151"/>
      <c r="J40" s="151"/>
      <c r="K40" s="151"/>
      <c r="L40" s="151"/>
      <c r="M40" s="151"/>
      <c r="N40" s="151"/>
      <c r="O40" s="42"/>
    </row>
    <row r="41" spans="1:15" ht="3" customHeight="1" x14ac:dyDescent="0.25">
      <c r="A41" s="23"/>
      <c r="B41" s="23"/>
      <c r="C41" s="23"/>
      <c r="D41" s="37"/>
      <c r="E41" s="37"/>
      <c r="F41" s="37"/>
      <c r="G41" s="37"/>
      <c r="H41" s="37"/>
      <c r="I41" s="57"/>
      <c r="J41" s="57"/>
      <c r="K41" s="57"/>
      <c r="L41" s="20"/>
      <c r="M41" s="109"/>
      <c r="N41" s="57"/>
      <c r="O41" s="23"/>
    </row>
    <row r="42" spans="1:15" ht="13" customHeight="1" x14ac:dyDescent="0.3">
      <c r="A42" s="23"/>
      <c r="B42" s="43"/>
      <c r="C42" s="64" t="s">
        <v>32</v>
      </c>
      <c r="D42" s="37"/>
      <c r="E42" s="37"/>
      <c r="F42" s="37"/>
      <c r="G42" s="37"/>
      <c r="H42" s="37"/>
      <c r="I42" s="57"/>
      <c r="J42" s="57"/>
      <c r="K42" s="57"/>
      <c r="L42" s="20"/>
      <c r="M42" s="109"/>
      <c r="N42" s="57"/>
      <c r="O42" s="23"/>
    </row>
    <row r="43" spans="1:15" s="86" customFormat="1" ht="13" customHeight="1" x14ac:dyDescent="0.25">
      <c r="A43" s="69"/>
      <c r="B43" s="69"/>
      <c r="C43" s="60" t="s">
        <v>58</v>
      </c>
      <c r="D43" s="37"/>
      <c r="E43" s="37"/>
      <c r="F43" s="37"/>
      <c r="G43" s="37"/>
      <c r="H43" s="37"/>
      <c r="I43" s="57"/>
      <c r="J43" s="57"/>
      <c r="K43" s="57"/>
      <c r="L43" s="20"/>
      <c r="M43" s="85"/>
      <c r="N43" s="57"/>
      <c r="O43" s="69"/>
    </row>
    <row r="44" spans="1:15" ht="13" customHeight="1" x14ac:dyDescent="0.25">
      <c r="A44" s="23"/>
      <c r="B44" s="23"/>
      <c r="C44" s="67" t="s">
        <v>34</v>
      </c>
      <c r="D44" s="148" t="s">
        <v>225</v>
      </c>
      <c r="E44" s="149"/>
      <c r="F44" s="149"/>
      <c r="G44" s="149"/>
      <c r="H44" s="149"/>
      <c r="I44" s="149"/>
      <c r="J44" s="149"/>
      <c r="K44" s="149"/>
      <c r="L44" s="149"/>
      <c r="M44" s="149"/>
      <c r="N44" s="149"/>
      <c r="O44" s="23"/>
    </row>
    <row r="45" spans="1:15" ht="13" customHeight="1" x14ac:dyDescent="0.25">
      <c r="A45" s="23"/>
      <c r="B45" s="23"/>
      <c r="C45" s="67" t="s">
        <v>34</v>
      </c>
      <c r="D45" s="148" t="s">
        <v>226</v>
      </c>
      <c r="E45" s="149"/>
      <c r="F45" s="149"/>
      <c r="G45" s="149"/>
      <c r="H45" s="149"/>
      <c r="I45" s="149"/>
      <c r="J45" s="149"/>
      <c r="K45" s="149"/>
      <c r="L45" s="149"/>
      <c r="M45" s="149"/>
      <c r="N45" s="149"/>
      <c r="O45" s="23"/>
    </row>
    <row r="46" spans="1:15" ht="13" customHeight="1" x14ac:dyDescent="0.25">
      <c r="A46" s="23"/>
      <c r="B46" s="23"/>
      <c r="C46" s="67" t="s">
        <v>34</v>
      </c>
      <c r="D46" s="148" t="s">
        <v>227</v>
      </c>
      <c r="E46" s="149"/>
      <c r="F46" s="149"/>
      <c r="G46" s="149"/>
      <c r="H46" s="149"/>
      <c r="I46" s="149"/>
      <c r="J46" s="149"/>
      <c r="K46" s="149"/>
      <c r="L46" s="149"/>
      <c r="M46" s="149"/>
      <c r="N46" s="149"/>
      <c r="O46" s="23"/>
    </row>
    <row r="47" spans="1:15" ht="13" customHeight="1" x14ac:dyDescent="0.25">
      <c r="A47" s="23"/>
      <c r="B47" s="23"/>
      <c r="C47" s="67" t="s">
        <v>34</v>
      </c>
      <c r="D47" s="148" t="s">
        <v>228</v>
      </c>
      <c r="E47" s="149"/>
      <c r="F47" s="149"/>
      <c r="G47" s="149"/>
      <c r="H47" s="149"/>
      <c r="I47" s="149"/>
      <c r="J47" s="149"/>
      <c r="K47" s="149"/>
      <c r="L47" s="149"/>
      <c r="M47" s="149"/>
      <c r="N47" s="149"/>
      <c r="O47" s="23"/>
    </row>
    <row r="48" spans="1:15" s="86" customFormat="1" ht="13" customHeight="1" x14ac:dyDescent="0.25">
      <c r="A48" s="69"/>
      <c r="B48" s="69"/>
      <c r="C48" s="60" t="s">
        <v>61</v>
      </c>
      <c r="D48" s="37"/>
      <c r="E48" s="37"/>
      <c r="F48" s="37"/>
      <c r="G48" s="37"/>
      <c r="H48" s="37"/>
      <c r="I48" s="57"/>
      <c r="J48" s="57"/>
      <c r="K48" s="57"/>
      <c r="L48" s="20"/>
      <c r="M48" s="85"/>
      <c r="N48" s="57"/>
      <c r="O48" s="69"/>
    </row>
    <row r="49" spans="1:15" ht="13" customHeight="1" x14ac:dyDescent="0.25">
      <c r="A49" s="23"/>
      <c r="B49" s="23"/>
      <c r="C49" s="67" t="s">
        <v>34</v>
      </c>
      <c r="D49" s="149" t="s">
        <v>314</v>
      </c>
      <c r="E49" s="149"/>
      <c r="F49" s="149"/>
      <c r="G49" s="149"/>
      <c r="H49" s="149"/>
      <c r="I49" s="149"/>
      <c r="J49" s="149"/>
      <c r="K49" s="149"/>
      <c r="L49" s="149"/>
      <c r="M49" s="149"/>
      <c r="N49" s="149"/>
      <c r="O49" s="23"/>
    </row>
    <row r="50" spans="1:15" ht="13" customHeight="1" x14ac:dyDescent="0.25">
      <c r="A50" s="23"/>
      <c r="B50" s="23"/>
      <c r="C50" s="67" t="s">
        <v>34</v>
      </c>
      <c r="D50" s="148" t="s">
        <v>229</v>
      </c>
      <c r="E50" s="149"/>
      <c r="F50" s="149"/>
      <c r="G50" s="149"/>
      <c r="H50" s="149"/>
      <c r="I50" s="149"/>
      <c r="J50" s="149"/>
      <c r="K50" s="149"/>
      <c r="L50" s="149"/>
      <c r="M50" s="149"/>
      <c r="N50" s="149"/>
      <c r="O50" s="23"/>
    </row>
    <row r="51" spans="1:15" ht="13" customHeight="1" x14ac:dyDescent="0.25">
      <c r="A51" s="23"/>
      <c r="B51" s="23"/>
      <c r="C51" s="67" t="s">
        <v>34</v>
      </c>
      <c r="D51" s="148" t="s">
        <v>230</v>
      </c>
      <c r="E51" s="149"/>
      <c r="F51" s="149"/>
      <c r="G51" s="149"/>
      <c r="H51" s="149"/>
      <c r="I51" s="149"/>
      <c r="J51" s="149"/>
      <c r="K51" s="149"/>
      <c r="L51" s="149"/>
      <c r="M51" s="149"/>
      <c r="N51" s="149"/>
      <c r="O51" s="23"/>
    </row>
    <row r="52" spans="1:15" ht="9" customHeight="1" x14ac:dyDescent="0.25">
      <c r="A52" s="23"/>
      <c r="B52" s="23"/>
      <c r="C52" s="41"/>
      <c r="D52" s="37"/>
      <c r="E52" s="37"/>
      <c r="F52" s="37"/>
      <c r="G52" s="37"/>
      <c r="H52" s="37"/>
      <c r="I52" s="57"/>
      <c r="J52" s="57"/>
      <c r="K52" s="57"/>
      <c r="L52" s="20"/>
      <c r="M52" s="109"/>
      <c r="N52" s="57"/>
      <c r="O52" s="23"/>
    </row>
    <row r="53" spans="1:15" s="82" customFormat="1" ht="11" thickBot="1" x14ac:dyDescent="0.25">
      <c r="A53" s="76"/>
      <c r="B53" s="76"/>
      <c r="C53" s="90" t="s">
        <v>216</v>
      </c>
      <c r="D53" s="78"/>
      <c r="E53" s="78"/>
      <c r="F53" s="78"/>
      <c r="G53" s="78"/>
      <c r="H53" s="78"/>
      <c r="I53" s="79"/>
      <c r="J53" s="79"/>
      <c r="K53" s="79"/>
      <c r="L53" s="80"/>
      <c r="M53" s="81"/>
      <c r="N53" s="79"/>
      <c r="O53" s="76"/>
    </row>
    <row r="54" spans="1:15" s="58" customFormat="1" ht="104.15" customHeight="1" thickBot="1" x14ac:dyDescent="0.4">
      <c r="A54" s="2"/>
      <c r="B54" s="109"/>
      <c r="C54" s="144" t="s">
        <v>42</v>
      </c>
      <c r="D54" s="145"/>
      <c r="E54" s="145"/>
      <c r="F54" s="145"/>
      <c r="G54" s="145"/>
      <c r="H54" s="145"/>
      <c r="I54" s="145"/>
      <c r="J54" s="145"/>
      <c r="K54" s="145"/>
      <c r="L54" s="145"/>
      <c r="M54" s="145"/>
      <c r="N54" s="146"/>
      <c r="O54" s="12"/>
    </row>
    <row r="55" spans="1:15" s="58" customFormat="1" ht="9" customHeight="1" x14ac:dyDescent="0.35">
      <c r="A55" s="2"/>
      <c r="B55" s="2"/>
      <c r="C55" s="2"/>
      <c r="D55" s="47"/>
      <c r="E55" s="47"/>
      <c r="F55" s="47"/>
      <c r="G55" s="47"/>
      <c r="H55" s="47"/>
      <c r="I55" s="46"/>
      <c r="J55" s="46"/>
      <c r="K55" s="46"/>
      <c r="L55" s="20"/>
      <c r="M55" s="109"/>
      <c r="N55" s="46"/>
      <c r="O55" s="2"/>
    </row>
    <row r="56" spans="1:15" s="58" customFormat="1" ht="3" customHeight="1" x14ac:dyDescent="0.35">
      <c r="A56" s="2"/>
      <c r="B56" s="51"/>
      <c r="C56" s="51"/>
      <c r="D56" s="52"/>
      <c r="E56" s="52"/>
      <c r="F56" s="52"/>
      <c r="G56" s="52"/>
      <c r="H56" s="52"/>
      <c r="I56" s="53"/>
      <c r="J56" s="53"/>
      <c r="K56" s="53"/>
      <c r="L56" s="54"/>
      <c r="M56" s="55"/>
      <c r="N56" s="53"/>
      <c r="O56" s="2"/>
    </row>
    <row r="57" spans="1:15" s="58" customFormat="1" ht="9" customHeight="1" x14ac:dyDescent="0.35">
      <c r="A57" s="2"/>
      <c r="B57" s="2"/>
      <c r="C57" s="2"/>
      <c r="D57" s="47"/>
      <c r="E57" s="47"/>
      <c r="F57" s="47"/>
      <c r="G57" s="47"/>
      <c r="H57" s="47"/>
      <c r="I57" s="46"/>
      <c r="J57" s="46"/>
      <c r="K57" s="46"/>
      <c r="L57" s="20"/>
      <c r="M57" s="109"/>
      <c r="N57" s="46"/>
      <c r="O57" s="2"/>
    </row>
    <row r="58" spans="1:15" s="58" customFormat="1" ht="15" customHeight="1" x14ac:dyDescent="0.35">
      <c r="A58" s="2"/>
      <c r="B58" s="128" t="s">
        <v>231</v>
      </c>
      <c r="C58" s="162"/>
      <c r="D58" s="162"/>
      <c r="E58" s="162"/>
      <c r="F58" s="162"/>
      <c r="G58" s="162"/>
      <c r="H58" s="162"/>
      <c r="I58" s="162"/>
      <c r="J58" s="163"/>
      <c r="K58" s="46"/>
      <c r="L58" s="20"/>
      <c r="M58" s="109"/>
      <c r="N58" s="46"/>
      <c r="O58" s="2"/>
    </row>
    <row r="59" spans="1:15" ht="3" customHeight="1" x14ac:dyDescent="0.25">
      <c r="A59" s="23"/>
      <c r="B59" s="23"/>
      <c r="C59" s="23"/>
      <c r="D59" s="37"/>
      <c r="E59" s="37"/>
      <c r="F59" s="37"/>
      <c r="G59" s="37"/>
      <c r="H59" s="37"/>
      <c r="I59" s="57"/>
      <c r="J59" s="57"/>
      <c r="K59" s="57"/>
      <c r="L59" s="20"/>
      <c r="M59" s="109"/>
      <c r="N59" s="57"/>
      <c r="O59" s="23"/>
    </row>
    <row r="60" spans="1:15" s="56" customFormat="1" ht="39" customHeight="1" x14ac:dyDescent="0.3">
      <c r="A60" s="42"/>
      <c r="B60" s="105"/>
      <c r="C60" s="150" t="s">
        <v>69</v>
      </c>
      <c r="D60" s="151"/>
      <c r="E60" s="151"/>
      <c r="F60" s="151"/>
      <c r="G60" s="151"/>
      <c r="H60" s="151"/>
      <c r="I60" s="151"/>
      <c r="J60" s="151"/>
      <c r="K60" s="151"/>
      <c r="L60" s="151"/>
      <c r="M60" s="151"/>
      <c r="N60" s="151"/>
      <c r="O60" s="42"/>
    </row>
    <row r="61" spans="1:15" ht="3" customHeight="1" x14ac:dyDescent="0.25">
      <c r="A61" s="23"/>
      <c r="B61" s="23"/>
      <c r="C61" s="23"/>
      <c r="D61" s="37"/>
      <c r="E61" s="37"/>
      <c r="F61" s="37"/>
      <c r="G61" s="37"/>
      <c r="H61" s="37"/>
      <c r="I61" s="57"/>
      <c r="J61" s="57"/>
      <c r="K61" s="57"/>
      <c r="L61" s="20"/>
      <c r="M61" s="109"/>
      <c r="N61" s="57"/>
      <c r="O61" s="23"/>
    </row>
    <row r="62" spans="1:15" ht="13" customHeight="1" x14ac:dyDescent="0.3">
      <c r="A62" s="23"/>
      <c r="B62" s="43"/>
      <c r="C62" s="64" t="s">
        <v>32</v>
      </c>
      <c r="D62" s="37"/>
      <c r="E62" s="37"/>
      <c r="F62" s="37"/>
      <c r="G62" s="37"/>
      <c r="H62" s="37"/>
      <c r="I62" s="57"/>
      <c r="J62" s="57"/>
      <c r="K62" s="57"/>
      <c r="L62" s="20"/>
      <c r="M62" s="109"/>
      <c r="N62" s="57"/>
      <c r="O62" s="23"/>
    </row>
    <row r="63" spans="1:15" ht="13" customHeight="1" x14ac:dyDescent="0.25">
      <c r="A63" s="23"/>
      <c r="B63" s="23"/>
      <c r="C63" s="67" t="s">
        <v>34</v>
      </c>
      <c r="D63" s="148" t="s">
        <v>232</v>
      </c>
      <c r="E63" s="149"/>
      <c r="F63" s="149"/>
      <c r="G63" s="149"/>
      <c r="H63" s="149"/>
      <c r="I63" s="149"/>
      <c r="J63" s="149"/>
      <c r="K63" s="149"/>
      <c r="L63" s="149"/>
      <c r="M63" s="149"/>
      <c r="N63" s="149"/>
      <c r="O63" s="23"/>
    </row>
    <row r="64" spans="1:15" ht="13" customHeight="1" x14ac:dyDescent="0.25">
      <c r="A64" s="23"/>
      <c r="B64" s="23"/>
      <c r="C64" s="67" t="s">
        <v>34</v>
      </c>
      <c r="D64" s="148" t="s">
        <v>233</v>
      </c>
      <c r="E64" s="149"/>
      <c r="F64" s="149"/>
      <c r="G64" s="149"/>
      <c r="H64" s="149"/>
      <c r="I64" s="149"/>
      <c r="J64" s="149"/>
      <c r="K64" s="149"/>
      <c r="L64" s="149"/>
      <c r="M64" s="149"/>
      <c r="N64" s="149"/>
      <c r="O64" s="23"/>
    </row>
    <row r="65" spans="1:15" ht="13" customHeight="1" x14ac:dyDescent="0.25">
      <c r="A65" s="23"/>
      <c r="B65" s="23"/>
      <c r="C65" s="67" t="s">
        <v>34</v>
      </c>
      <c r="D65" s="148" t="s">
        <v>234</v>
      </c>
      <c r="E65" s="149"/>
      <c r="F65" s="149"/>
      <c r="G65" s="149"/>
      <c r="H65" s="149"/>
      <c r="I65" s="149"/>
      <c r="J65" s="149"/>
      <c r="K65" s="149"/>
      <c r="L65" s="149"/>
      <c r="M65" s="149"/>
      <c r="N65" s="149"/>
      <c r="O65" s="23"/>
    </row>
    <row r="66" spans="1:15" ht="9" customHeight="1" x14ac:dyDescent="0.25">
      <c r="A66" s="23"/>
      <c r="B66" s="23"/>
      <c r="C66" s="41"/>
      <c r="D66" s="37"/>
      <c r="E66" s="37"/>
      <c r="F66" s="37"/>
      <c r="G66" s="37"/>
      <c r="H66" s="37"/>
      <c r="I66" s="57"/>
      <c r="J66" s="57"/>
      <c r="K66" s="57"/>
      <c r="L66" s="20"/>
      <c r="M66" s="109"/>
      <c r="N66" s="57"/>
      <c r="O66" s="23"/>
    </row>
    <row r="67" spans="1:15" s="82" customFormat="1" ht="11" thickBot="1" x14ac:dyDescent="0.25">
      <c r="A67" s="76"/>
      <c r="B67" s="76"/>
      <c r="C67" s="90" t="s">
        <v>216</v>
      </c>
      <c r="D67" s="78"/>
      <c r="E67" s="78"/>
      <c r="F67" s="78"/>
      <c r="G67" s="78"/>
      <c r="H67" s="78"/>
      <c r="I67" s="79"/>
      <c r="J67" s="79"/>
      <c r="K67" s="79"/>
      <c r="L67" s="80"/>
      <c r="M67" s="81"/>
      <c r="N67" s="79"/>
      <c r="O67" s="76"/>
    </row>
    <row r="68" spans="1:15" s="58" customFormat="1" ht="104.15" customHeight="1" thickBot="1" x14ac:dyDescent="0.4">
      <c r="A68" s="2"/>
      <c r="B68" s="109"/>
      <c r="C68" s="144" t="s">
        <v>42</v>
      </c>
      <c r="D68" s="145"/>
      <c r="E68" s="145"/>
      <c r="F68" s="145"/>
      <c r="G68" s="145"/>
      <c r="H68" s="145"/>
      <c r="I68" s="145"/>
      <c r="J68" s="145"/>
      <c r="K68" s="145"/>
      <c r="L68" s="145"/>
      <c r="M68" s="145"/>
      <c r="N68" s="146"/>
      <c r="O68" s="12"/>
    </row>
    <row r="69" spans="1:15" ht="9" customHeight="1" x14ac:dyDescent="0.25">
      <c r="A69" s="23"/>
      <c r="B69" s="23"/>
      <c r="C69" s="41"/>
      <c r="D69" s="37"/>
      <c r="E69" s="37"/>
      <c r="F69" s="37"/>
      <c r="G69" s="37"/>
      <c r="H69" s="37"/>
      <c r="I69" s="57"/>
      <c r="J69" s="57"/>
      <c r="K69" s="57"/>
      <c r="L69" s="20"/>
      <c r="M69" s="109"/>
      <c r="N69" s="57"/>
      <c r="O69" s="23"/>
    </row>
    <row r="70" spans="1:15" s="58" customFormat="1" ht="3" customHeight="1" x14ac:dyDescent="0.35">
      <c r="A70" s="2"/>
      <c r="B70" s="51"/>
      <c r="C70" s="51"/>
      <c r="D70" s="52"/>
      <c r="E70" s="52"/>
      <c r="F70" s="52"/>
      <c r="G70" s="52"/>
      <c r="H70" s="52"/>
      <c r="I70" s="53"/>
      <c r="J70" s="53"/>
      <c r="K70" s="53"/>
      <c r="L70" s="54"/>
      <c r="M70" s="55"/>
      <c r="N70" s="53"/>
      <c r="O70" s="2"/>
    </row>
    <row r="71" spans="1:15" ht="9" customHeight="1" x14ac:dyDescent="0.25">
      <c r="A71" s="23"/>
      <c r="B71" s="23"/>
      <c r="C71" s="41"/>
      <c r="D71" s="37"/>
      <c r="E71" s="37"/>
      <c r="F71" s="37"/>
      <c r="G71" s="37"/>
      <c r="H71" s="37"/>
      <c r="I71" s="57"/>
      <c r="J71" s="57"/>
      <c r="K71" s="57"/>
      <c r="L71" s="20"/>
      <c r="M71" s="109"/>
      <c r="N71" s="57"/>
      <c r="O71" s="23"/>
    </row>
    <row r="72" spans="1:15" s="58" customFormat="1" ht="15" customHeight="1" x14ac:dyDescent="0.35">
      <c r="A72" s="2"/>
      <c r="B72" s="128" t="s">
        <v>235</v>
      </c>
      <c r="C72" s="162"/>
      <c r="D72" s="162"/>
      <c r="E72" s="162"/>
      <c r="F72" s="162"/>
      <c r="G72" s="162"/>
      <c r="H72" s="162"/>
      <c r="I72" s="162"/>
      <c r="J72" s="163"/>
      <c r="K72" s="46"/>
      <c r="L72" s="20"/>
      <c r="M72" s="109"/>
      <c r="N72" s="46"/>
      <c r="O72" s="2"/>
    </row>
    <row r="73" spans="1:15" ht="3" customHeight="1" x14ac:dyDescent="0.25">
      <c r="A73" s="23"/>
      <c r="B73" s="23"/>
      <c r="C73" s="23"/>
      <c r="D73" s="37"/>
      <c r="E73" s="37"/>
      <c r="F73" s="37"/>
      <c r="G73" s="37"/>
      <c r="H73" s="37"/>
      <c r="I73" s="57"/>
      <c r="J73" s="57"/>
      <c r="K73" s="57"/>
      <c r="L73" s="20"/>
      <c r="M73" s="109"/>
      <c r="N73" s="57"/>
      <c r="O73" s="23"/>
    </row>
    <row r="74" spans="1:15" s="56" customFormat="1" ht="39" customHeight="1" x14ac:dyDescent="0.3">
      <c r="A74" s="42"/>
      <c r="B74" s="105"/>
      <c r="C74" s="150" t="s">
        <v>76</v>
      </c>
      <c r="D74" s="151"/>
      <c r="E74" s="151"/>
      <c r="F74" s="151"/>
      <c r="G74" s="151"/>
      <c r="H74" s="151"/>
      <c r="I74" s="151"/>
      <c r="J74" s="151"/>
      <c r="K74" s="151"/>
      <c r="L74" s="151"/>
      <c r="M74" s="151"/>
      <c r="N74" s="151"/>
      <c r="O74" s="42"/>
    </row>
    <row r="75" spans="1:15" ht="3" customHeight="1" x14ac:dyDescent="0.25">
      <c r="A75" s="23"/>
      <c r="B75" s="23"/>
      <c r="C75" s="23"/>
      <c r="D75" s="37"/>
      <c r="E75" s="37"/>
      <c r="F75" s="37"/>
      <c r="G75" s="37"/>
      <c r="H75" s="37"/>
      <c r="I75" s="57"/>
      <c r="J75" s="57"/>
      <c r="K75" s="57"/>
      <c r="L75" s="20"/>
      <c r="M75" s="109"/>
      <c r="N75" s="57"/>
      <c r="O75" s="23"/>
    </row>
    <row r="76" spans="1:15" ht="13" customHeight="1" x14ac:dyDescent="0.3">
      <c r="A76" s="23"/>
      <c r="B76" s="43"/>
      <c r="C76" s="64" t="s">
        <v>32</v>
      </c>
      <c r="D76" s="37"/>
      <c r="E76" s="37"/>
      <c r="F76" s="37"/>
      <c r="G76" s="37"/>
      <c r="H76" s="37"/>
      <c r="I76" s="57"/>
      <c r="J76" s="57"/>
      <c r="K76" s="57"/>
      <c r="L76" s="20"/>
      <c r="M76" s="109"/>
      <c r="N76" s="57"/>
      <c r="O76" s="23"/>
    </row>
    <row r="77" spans="1:15" ht="26" customHeight="1" x14ac:dyDescent="0.25">
      <c r="A77" s="23"/>
      <c r="B77" s="23"/>
      <c r="C77" s="87" t="s">
        <v>34</v>
      </c>
      <c r="D77" s="141" t="s">
        <v>236</v>
      </c>
      <c r="E77" s="123"/>
      <c r="F77" s="123"/>
      <c r="G77" s="123"/>
      <c r="H77" s="123"/>
      <c r="I77" s="123"/>
      <c r="J77" s="123"/>
      <c r="K77" s="123"/>
      <c r="L77" s="123"/>
      <c r="M77" s="123"/>
      <c r="N77" s="123"/>
      <c r="O77" s="23"/>
    </row>
    <row r="78" spans="1:15" ht="13" customHeight="1" x14ac:dyDescent="0.25">
      <c r="A78" s="23"/>
      <c r="B78" s="23"/>
      <c r="C78" s="87" t="s">
        <v>34</v>
      </c>
      <c r="D78" s="141" t="s">
        <v>237</v>
      </c>
      <c r="E78" s="123"/>
      <c r="F78" s="123"/>
      <c r="G78" s="123"/>
      <c r="H78" s="123"/>
      <c r="I78" s="123"/>
      <c r="J78" s="123"/>
      <c r="K78" s="123"/>
      <c r="L78" s="123"/>
      <c r="M78" s="123"/>
      <c r="N78" s="123"/>
      <c r="O78" s="23"/>
    </row>
    <row r="79" spans="1:15" ht="13" customHeight="1" x14ac:dyDescent="0.25">
      <c r="A79" s="23"/>
      <c r="B79" s="23"/>
      <c r="C79" s="87" t="s">
        <v>34</v>
      </c>
      <c r="D79" s="148" t="s">
        <v>238</v>
      </c>
      <c r="E79" s="149"/>
      <c r="F79" s="149"/>
      <c r="G79" s="149"/>
      <c r="H79" s="149"/>
      <c r="I79" s="149"/>
      <c r="J79" s="149"/>
      <c r="K79" s="149"/>
      <c r="L79" s="149"/>
      <c r="M79" s="149"/>
      <c r="N79" s="149"/>
      <c r="O79" s="23"/>
    </row>
    <row r="80" spans="1:15" ht="13" customHeight="1" x14ac:dyDescent="0.25">
      <c r="A80" s="23"/>
      <c r="B80" s="23"/>
      <c r="C80" s="87" t="s">
        <v>34</v>
      </c>
      <c r="D80" s="148" t="s">
        <v>239</v>
      </c>
      <c r="E80" s="149"/>
      <c r="F80" s="149"/>
      <c r="G80" s="149"/>
      <c r="H80" s="149"/>
      <c r="I80" s="149"/>
      <c r="J80" s="149"/>
      <c r="K80" s="149"/>
      <c r="L80" s="149"/>
      <c r="M80" s="149"/>
      <c r="N80" s="149"/>
      <c r="O80" s="23"/>
    </row>
    <row r="81" spans="1:15" ht="9" customHeight="1" x14ac:dyDescent="0.25">
      <c r="A81" s="23"/>
      <c r="B81" s="23"/>
      <c r="C81" s="41"/>
      <c r="D81" s="37"/>
      <c r="E81" s="37"/>
      <c r="F81" s="37"/>
      <c r="G81" s="37"/>
      <c r="H81" s="37"/>
      <c r="I81" s="57"/>
      <c r="J81" s="57"/>
      <c r="K81" s="57"/>
      <c r="L81" s="20"/>
      <c r="M81" s="109"/>
      <c r="N81" s="57"/>
      <c r="O81" s="23"/>
    </row>
    <row r="82" spans="1:15" s="82" customFormat="1" ht="11" thickBot="1" x14ac:dyDescent="0.25">
      <c r="A82" s="76"/>
      <c r="B82" s="76"/>
      <c r="C82" s="90" t="s">
        <v>216</v>
      </c>
      <c r="D82" s="78"/>
      <c r="E82" s="78"/>
      <c r="F82" s="78"/>
      <c r="G82" s="78"/>
      <c r="H82" s="78"/>
      <c r="I82" s="79"/>
      <c r="J82" s="79"/>
      <c r="K82" s="79"/>
      <c r="L82" s="80"/>
      <c r="M82" s="81"/>
      <c r="N82" s="79"/>
      <c r="O82" s="76"/>
    </row>
    <row r="83" spans="1:15" s="58" customFormat="1" ht="104.15" customHeight="1" thickBot="1" x14ac:dyDescent="0.4">
      <c r="A83" s="2"/>
      <c r="B83" s="109"/>
      <c r="C83" s="144" t="s">
        <v>42</v>
      </c>
      <c r="D83" s="145"/>
      <c r="E83" s="145"/>
      <c r="F83" s="145"/>
      <c r="G83" s="145"/>
      <c r="H83" s="145"/>
      <c r="I83" s="145"/>
      <c r="J83" s="145"/>
      <c r="K83" s="145"/>
      <c r="L83" s="145"/>
      <c r="M83" s="145"/>
      <c r="N83" s="146"/>
      <c r="O83" s="12"/>
    </row>
    <row r="84" spans="1:15" s="58" customFormat="1" ht="9" customHeight="1" x14ac:dyDescent="0.35">
      <c r="A84" s="2"/>
      <c r="B84" s="2"/>
      <c r="C84" s="2"/>
      <c r="D84" s="47"/>
      <c r="E84" s="47"/>
      <c r="F84" s="47"/>
      <c r="G84" s="47"/>
      <c r="H84" s="47"/>
      <c r="I84" s="46"/>
      <c r="J84" s="46"/>
      <c r="K84" s="46"/>
      <c r="L84" s="20"/>
      <c r="M84" s="109"/>
      <c r="N84" s="46"/>
      <c r="O84" s="2"/>
    </row>
    <row r="85" spans="1:15" s="58" customFormat="1" ht="3" customHeight="1" x14ac:dyDescent="0.35">
      <c r="A85" s="2"/>
      <c r="B85" s="51"/>
      <c r="C85" s="51"/>
      <c r="D85" s="52"/>
      <c r="E85" s="52"/>
      <c r="F85" s="52"/>
      <c r="G85" s="52"/>
      <c r="H85" s="52"/>
      <c r="I85" s="53"/>
      <c r="J85" s="53"/>
      <c r="K85" s="53"/>
      <c r="L85" s="54"/>
      <c r="M85" s="55"/>
      <c r="N85" s="53"/>
      <c r="O85" s="2"/>
    </row>
    <row r="86" spans="1:15" s="58" customFormat="1" ht="9" customHeight="1" x14ac:dyDescent="0.35">
      <c r="A86" s="2"/>
      <c r="B86" s="2"/>
      <c r="C86" s="2"/>
      <c r="D86" s="47"/>
      <c r="E86" s="47"/>
      <c r="F86" s="47"/>
      <c r="G86" s="47"/>
      <c r="H86" s="47"/>
      <c r="I86" s="46"/>
      <c r="J86" s="46"/>
      <c r="K86" s="46"/>
      <c r="L86" s="20"/>
      <c r="M86" s="109"/>
      <c r="N86" s="46"/>
      <c r="O86" s="2"/>
    </row>
    <row r="87" spans="1:15" s="58" customFormat="1" ht="15" customHeight="1" x14ac:dyDescent="0.35">
      <c r="A87" s="2"/>
      <c r="B87" s="128" t="s">
        <v>240</v>
      </c>
      <c r="C87" s="162"/>
      <c r="D87" s="162"/>
      <c r="E87" s="162"/>
      <c r="F87" s="162"/>
      <c r="G87" s="162"/>
      <c r="H87" s="162"/>
      <c r="I87" s="162"/>
      <c r="J87" s="163"/>
      <c r="K87" s="46"/>
      <c r="L87" s="20"/>
      <c r="M87" s="109"/>
      <c r="N87" s="46"/>
      <c r="O87" s="2"/>
    </row>
    <row r="88" spans="1:15" ht="3" customHeight="1" x14ac:dyDescent="0.25">
      <c r="A88" s="23"/>
      <c r="B88" s="23"/>
      <c r="C88" s="23"/>
      <c r="D88" s="37"/>
      <c r="E88" s="37"/>
      <c r="F88" s="37"/>
      <c r="G88" s="37"/>
      <c r="H88" s="37"/>
      <c r="I88" s="57"/>
      <c r="J88" s="57"/>
      <c r="K88" s="57"/>
      <c r="L88" s="20"/>
      <c r="M88" s="109"/>
      <c r="N88" s="57"/>
      <c r="O88" s="23"/>
    </row>
    <row r="89" spans="1:15" s="56" customFormat="1" ht="39" customHeight="1" x14ac:dyDescent="0.3">
      <c r="A89" s="42"/>
      <c r="B89" s="105"/>
      <c r="C89" s="147" t="s">
        <v>312</v>
      </c>
      <c r="D89" s="147"/>
      <c r="E89" s="147"/>
      <c r="F89" s="147"/>
      <c r="G89" s="147"/>
      <c r="H89" s="147"/>
      <c r="I89" s="147"/>
      <c r="J89" s="147"/>
      <c r="K89" s="147"/>
      <c r="L89" s="147"/>
      <c r="M89" s="147"/>
      <c r="N89" s="147"/>
      <c r="O89" s="42"/>
    </row>
    <row r="90" spans="1:15" ht="3" customHeight="1" x14ac:dyDescent="0.25">
      <c r="A90" s="23"/>
      <c r="B90" s="23"/>
      <c r="C90" s="23"/>
      <c r="D90" s="37"/>
      <c r="E90" s="37"/>
      <c r="F90" s="37"/>
      <c r="G90" s="37"/>
      <c r="H90" s="37"/>
      <c r="I90" s="57"/>
      <c r="J90" s="57"/>
      <c r="K90" s="57"/>
      <c r="L90" s="20"/>
      <c r="M90" s="109"/>
      <c r="N90" s="57"/>
      <c r="O90" s="23"/>
    </row>
    <row r="91" spans="1:15" ht="13" customHeight="1" x14ac:dyDescent="0.3">
      <c r="A91" s="23"/>
      <c r="B91" s="43"/>
      <c r="C91" s="64" t="s">
        <v>32</v>
      </c>
      <c r="D91" s="37"/>
      <c r="E91" s="37"/>
      <c r="F91" s="37"/>
      <c r="G91" s="37"/>
      <c r="H91" s="37"/>
      <c r="I91" s="57"/>
      <c r="J91" s="57"/>
      <c r="K91" s="57"/>
      <c r="L91" s="20"/>
      <c r="M91" s="109"/>
      <c r="N91" s="57"/>
      <c r="O91" s="23"/>
    </row>
    <row r="92" spans="1:15" ht="13" customHeight="1" x14ac:dyDescent="0.25">
      <c r="A92" s="23"/>
      <c r="B92" s="23"/>
      <c r="C92" s="67" t="s">
        <v>34</v>
      </c>
      <c r="D92" s="148" t="s">
        <v>238</v>
      </c>
      <c r="E92" s="149"/>
      <c r="F92" s="149"/>
      <c r="G92" s="149"/>
      <c r="H92" s="149"/>
      <c r="I92" s="149"/>
      <c r="J92" s="149"/>
      <c r="K92" s="149"/>
      <c r="L92" s="149"/>
      <c r="M92" s="149"/>
      <c r="N92" s="149"/>
      <c r="O92" s="23"/>
    </row>
    <row r="93" spans="1:15" ht="13" customHeight="1" x14ac:dyDescent="0.25">
      <c r="A93" s="23"/>
      <c r="B93" s="23"/>
      <c r="C93" s="67" t="s">
        <v>34</v>
      </c>
      <c r="D93" s="148" t="s">
        <v>241</v>
      </c>
      <c r="E93" s="149"/>
      <c r="F93" s="149"/>
      <c r="G93" s="149"/>
      <c r="H93" s="149"/>
      <c r="I93" s="149"/>
      <c r="J93" s="149"/>
      <c r="K93" s="149"/>
      <c r="L93" s="149"/>
      <c r="M93" s="149"/>
      <c r="N93" s="149"/>
      <c r="O93" s="23"/>
    </row>
    <row r="94" spans="1:15" ht="13" customHeight="1" x14ac:dyDescent="0.25">
      <c r="A94" s="23"/>
      <c r="B94" s="23"/>
      <c r="C94" s="67" t="s">
        <v>34</v>
      </c>
      <c r="D94" s="148" t="s">
        <v>242</v>
      </c>
      <c r="E94" s="149"/>
      <c r="F94" s="149"/>
      <c r="G94" s="149"/>
      <c r="H94" s="149"/>
      <c r="I94" s="149"/>
      <c r="J94" s="149"/>
      <c r="K94" s="149"/>
      <c r="L94" s="149"/>
      <c r="M94" s="149"/>
      <c r="N94" s="149"/>
      <c r="O94" s="23"/>
    </row>
    <row r="95" spans="1:15" ht="9" customHeight="1" x14ac:dyDescent="0.25">
      <c r="A95" s="23"/>
      <c r="B95" s="23"/>
      <c r="C95" s="41"/>
      <c r="D95" s="37"/>
      <c r="E95" s="37"/>
      <c r="F95" s="37"/>
      <c r="G95" s="37"/>
      <c r="H95" s="37"/>
      <c r="I95" s="57"/>
      <c r="J95" s="57"/>
      <c r="K95" s="57"/>
      <c r="L95" s="20"/>
      <c r="M95" s="109"/>
      <c r="N95" s="57"/>
      <c r="O95" s="23"/>
    </row>
    <row r="96" spans="1:15" s="82" customFormat="1" ht="11" thickBot="1" x14ac:dyDescent="0.25">
      <c r="A96" s="76"/>
      <c r="B96" s="76"/>
      <c r="C96" s="90" t="s">
        <v>216</v>
      </c>
      <c r="D96" s="78"/>
      <c r="E96" s="78"/>
      <c r="F96" s="78"/>
      <c r="G96" s="78"/>
      <c r="H96" s="78"/>
      <c r="I96" s="79"/>
      <c r="J96" s="79"/>
      <c r="K96" s="79"/>
      <c r="L96" s="80"/>
      <c r="M96" s="81"/>
      <c r="N96" s="79"/>
      <c r="O96" s="76"/>
    </row>
    <row r="97" spans="1:15" s="58" customFormat="1" ht="104.15" customHeight="1" thickBot="1" x14ac:dyDescent="0.4">
      <c r="A97" s="2"/>
      <c r="B97" s="109"/>
      <c r="C97" s="177" t="s">
        <v>42</v>
      </c>
      <c r="D97" s="145"/>
      <c r="E97" s="145"/>
      <c r="F97" s="145"/>
      <c r="G97" s="145"/>
      <c r="H97" s="145"/>
      <c r="I97" s="145"/>
      <c r="J97" s="145"/>
      <c r="K97" s="145"/>
      <c r="L97" s="145"/>
      <c r="M97" s="145"/>
      <c r="N97" s="146"/>
      <c r="O97" s="12"/>
    </row>
    <row r="98" spans="1:15" s="58" customFormat="1" ht="9" customHeight="1" x14ac:dyDescent="0.35">
      <c r="A98" s="2"/>
      <c r="B98" s="2"/>
      <c r="C98" s="2"/>
      <c r="D98" s="47"/>
      <c r="E98" s="47"/>
      <c r="F98" s="47"/>
      <c r="G98" s="47"/>
      <c r="H98" s="47"/>
      <c r="I98" s="46"/>
      <c r="J98" s="46"/>
      <c r="K98" s="46"/>
      <c r="L98" s="20"/>
      <c r="M98" s="109"/>
      <c r="N98" s="46"/>
      <c r="O98" s="2"/>
    </row>
    <row r="99" spans="1:15" s="58" customFormat="1" ht="3" customHeight="1" x14ac:dyDescent="0.35">
      <c r="A99" s="2"/>
      <c r="B99" s="51"/>
      <c r="C99" s="51"/>
      <c r="D99" s="52"/>
      <c r="E99" s="52"/>
      <c r="F99" s="52"/>
      <c r="G99" s="52"/>
      <c r="H99" s="52"/>
      <c r="I99" s="53"/>
      <c r="J99" s="53"/>
      <c r="K99" s="53"/>
      <c r="L99" s="54"/>
      <c r="M99" s="55"/>
      <c r="N99" s="53"/>
      <c r="O99" s="2"/>
    </row>
    <row r="100" spans="1:15" s="58" customFormat="1" ht="9" customHeight="1" x14ac:dyDescent="0.35">
      <c r="A100" s="2"/>
      <c r="B100" s="2"/>
      <c r="C100" s="2"/>
      <c r="D100" s="47"/>
      <c r="E100" s="47"/>
      <c r="F100" s="47"/>
      <c r="G100" s="47"/>
      <c r="H100" s="47"/>
      <c r="I100" s="46"/>
      <c r="J100" s="46"/>
      <c r="K100" s="46"/>
      <c r="L100" s="20"/>
      <c r="M100" s="109"/>
      <c r="N100" s="46"/>
      <c r="O100" s="2"/>
    </row>
    <row r="101" spans="1:15" s="58" customFormat="1" ht="15" customHeight="1" x14ac:dyDescent="0.35">
      <c r="A101" s="2"/>
      <c r="B101" s="128" t="s">
        <v>243</v>
      </c>
      <c r="C101" s="162"/>
      <c r="D101" s="162"/>
      <c r="E101" s="162"/>
      <c r="F101" s="162"/>
      <c r="G101" s="162"/>
      <c r="H101" s="162"/>
      <c r="I101" s="162"/>
      <c r="J101" s="163"/>
      <c r="K101" s="46"/>
      <c r="L101" s="20"/>
      <c r="M101" s="109"/>
      <c r="N101" s="46"/>
      <c r="O101" s="2"/>
    </row>
    <row r="102" spans="1:15" ht="3" customHeight="1" x14ac:dyDescent="0.25">
      <c r="A102" s="23"/>
      <c r="B102" s="23"/>
      <c r="C102" s="23"/>
      <c r="D102" s="37"/>
      <c r="E102" s="37"/>
      <c r="F102" s="37"/>
      <c r="G102" s="37"/>
      <c r="H102" s="37"/>
      <c r="I102" s="57"/>
      <c r="J102" s="57"/>
      <c r="K102" s="57"/>
      <c r="L102" s="20"/>
      <c r="M102" s="109"/>
      <c r="N102" s="57"/>
      <c r="O102" s="23"/>
    </row>
    <row r="103" spans="1:15" s="56" customFormat="1" ht="13" customHeight="1" x14ac:dyDescent="0.3">
      <c r="A103" s="42"/>
      <c r="B103" s="105"/>
      <c r="C103" s="151" t="s">
        <v>96</v>
      </c>
      <c r="D103" s="151"/>
      <c r="E103" s="151"/>
      <c r="F103" s="151"/>
      <c r="G103" s="151"/>
      <c r="H103" s="151"/>
      <c r="I103" s="151"/>
      <c r="J103" s="151"/>
      <c r="K103" s="151"/>
      <c r="L103" s="151"/>
      <c r="M103" s="151"/>
      <c r="N103" s="151"/>
      <c r="O103" s="42"/>
    </row>
    <row r="104" spans="1:15" ht="3" customHeight="1" x14ac:dyDescent="0.25">
      <c r="A104" s="23"/>
      <c r="B104" s="23"/>
      <c r="C104" s="23"/>
      <c r="D104" s="37"/>
      <c r="E104" s="37"/>
      <c r="F104" s="37"/>
      <c r="G104" s="37"/>
      <c r="H104" s="37"/>
      <c r="I104" s="57"/>
      <c r="J104" s="57"/>
      <c r="K104" s="57"/>
      <c r="L104" s="20"/>
      <c r="M104" s="109"/>
      <c r="N104" s="57"/>
      <c r="O104" s="23"/>
    </row>
    <row r="105" spans="1:15" ht="13" customHeight="1" x14ac:dyDescent="0.3">
      <c r="A105" s="23"/>
      <c r="B105" s="43"/>
      <c r="C105" s="64" t="s">
        <v>32</v>
      </c>
      <c r="D105" s="37"/>
      <c r="E105" s="37"/>
      <c r="F105" s="37"/>
      <c r="G105" s="37"/>
      <c r="H105" s="37"/>
      <c r="I105" s="57"/>
      <c r="J105" s="57"/>
      <c r="K105" s="57"/>
      <c r="L105" s="20"/>
      <c r="M105" s="109"/>
      <c r="N105" s="57"/>
      <c r="O105" s="23"/>
    </row>
    <row r="106" spans="1:15" ht="13" customHeight="1" x14ac:dyDescent="0.25">
      <c r="A106" s="23"/>
      <c r="B106" s="23"/>
      <c r="C106" s="67" t="s">
        <v>34</v>
      </c>
      <c r="D106" s="148" t="s">
        <v>244</v>
      </c>
      <c r="E106" s="149"/>
      <c r="F106" s="149"/>
      <c r="G106" s="149"/>
      <c r="H106" s="149"/>
      <c r="I106" s="149"/>
      <c r="J106" s="149"/>
      <c r="K106" s="149"/>
      <c r="L106" s="149"/>
      <c r="M106" s="149"/>
      <c r="N106" s="149"/>
      <c r="O106" s="23"/>
    </row>
    <row r="107" spans="1:15" ht="13" customHeight="1" x14ac:dyDescent="0.25">
      <c r="A107" s="23"/>
      <c r="B107" s="23"/>
      <c r="C107" s="67" t="s">
        <v>34</v>
      </c>
      <c r="D107" s="148" t="s">
        <v>245</v>
      </c>
      <c r="E107" s="149"/>
      <c r="F107" s="149"/>
      <c r="G107" s="149"/>
      <c r="H107" s="149"/>
      <c r="I107" s="149"/>
      <c r="J107" s="149"/>
      <c r="K107" s="149"/>
      <c r="L107" s="149"/>
      <c r="M107" s="149"/>
      <c r="N107" s="149"/>
      <c r="O107" s="23"/>
    </row>
    <row r="108" spans="1:15" ht="13" customHeight="1" x14ac:dyDescent="0.25">
      <c r="A108" s="23"/>
      <c r="B108" s="23"/>
      <c r="C108" s="67" t="s">
        <v>34</v>
      </c>
      <c r="D108" s="148" t="s">
        <v>246</v>
      </c>
      <c r="E108" s="149"/>
      <c r="F108" s="149"/>
      <c r="G108" s="149"/>
      <c r="H108" s="149"/>
      <c r="I108" s="149"/>
      <c r="J108" s="149"/>
      <c r="K108" s="149"/>
      <c r="L108" s="149"/>
      <c r="M108" s="149"/>
      <c r="N108" s="149"/>
      <c r="O108" s="23"/>
    </row>
    <row r="109" spans="1:15" ht="9" customHeight="1" x14ac:dyDescent="0.25">
      <c r="A109" s="23"/>
      <c r="B109" s="23"/>
      <c r="C109" s="41"/>
      <c r="D109" s="37"/>
      <c r="E109" s="37"/>
      <c r="F109" s="37"/>
      <c r="G109" s="37"/>
      <c r="H109" s="37"/>
      <c r="I109" s="57"/>
      <c r="J109" s="57"/>
      <c r="K109" s="57"/>
      <c r="L109" s="20"/>
      <c r="M109" s="109"/>
      <c r="N109" s="57"/>
      <c r="O109" s="23"/>
    </row>
    <row r="110" spans="1:15" s="82" customFormat="1" ht="11" thickBot="1" x14ac:dyDescent="0.25">
      <c r="A110" s="76"/>
      <c r="B110" s="76"/>
      <c r="C110" s="90" t="s">
        <v>216</v>
      </c>
      <c r="D110" s="78"/>
      <c r="E110" s="78"/>
      <c r="F110" s="78"/>
      <c r="G110" s="78"/>
      <c r="H110" s="78"/>
      <c r="I110" s="79"/>
      <c r="J110" s="79"/>
      <c r="K110" s="79"/>
      <c r="L110" s="80"/>
      <c r="M110" s="81"/>
      <c r="N110" s="79"/>
      <c r="O110" s="76"/>
    </row>
    <row r="111" spans="1:15" s="58" customFormat="1" ht="104.15" customHeight="1" thickBot="1" x14ac:dyDescent="0.4">
      <c r="A111" s="2"/>
      <c r="B111" s="109"/>
      <c r="C111" s="144" t="s">
        <v>42</v>
      </c>
      <c r="D111" s="145"/>
      <c r="E111" s="145"/>
      <c r="F111" s="145"/>
      <c r="G111" s="145"/>
      <c r="H111" s="145"/>
      <c r="I111" s="145"/>
      <c r="J111" s="145"/>
      <c r="K111" s="145"/>
      <c r="L111" s="145"/>
      <c r="M111" s="145"/>
      <c r="N111" s="146"/>
      <c r="O111" s="12"/>
    </row>
    <row r="112" spans="1:15" s="58" customFormat="1" ht="9" customHeight="1" x14ac:dyDescent="0.35">
      <c r="A112" s="2"/>
      <c r="B112" s="2"/>
      <c r="C112" s="2"/>
      <c r="D112" s="47"/>
      <c r="E112" s="47"/>
      <c r="F112" s="47"/>
      <c r="G112" s="47"/>
      <c r="H112" s="47"/>
      <c r="I112" s="46"/>
      <c r="J112" s="46"/>
      <c r="K112" s="46"/>
      <c r="L112" s="20"/>
      <c r="M112" s="109"/>
      <c r="N112" s="46"/>
      <c r="O112" s="2"/>
    </row>
    <row r="113" spans="1:15" s="58" customFormat="1" ht="3" customHeight="1" x14ac:dyDescent="0.35">
      <c r="A113" s="2"/>
      <c r="B113" s="51"/>
      <c r="C113" s="51"/>
      <c r="D113" s="52"/>
      <c r="E113" s="52"/>
      <c r="F113" s="52"/>
      <c r="G113" s="52"/>
      <c r="H113" s="52"/>
      <c r="I113" s="53"/>
      <c r="J113" s="53"/>
      <c r="K113" s="53"/>
      <c r="L113" s="54"/>
      <c r="M113" s="55"/>
      <c r="N113" s="53"/>
      <c r="O113" s="2"/>
    </row>
    <row r="114" spans="1:15" s="58" customFormat="1" ht="9" customHeight="1" x14ac:dyDescent="0.35">
      <c r="A114" s="2"/>
      <c r="B114" s="2"/>
      <c r="C114" s="2"/>
      <c r="D114" s="47"/>
      <c r="E114" s="47"/>
      <c r="F114" s="47"/>
      <c r="G114" s="47"/>
      <c r="H114" s="47"/>
      <c r="I114" s="46"/>
      <c r="J114" s="46"/>
      <c r="K114" s="46"/>
      <c r="L114" s="20"/>
      <c r="M114" s="109"/>
      <c r="N114" s="46"/>
      <c r="O114" s="2"/>
    </row>
    <row r="115" spans="1:15" s="58" customFormat="1" ht="15" customHeight="1" x14ac:dyDescent="0.35">
      <c r="A115" s="2"/>
      <c r="B115" s="128" t="s">
        <v>247</v>
      </c>
      <c r="C115" s="162"/>
      <c r="D115" s="162"/>
      <c r="E115" s="162"/>
      <c r="F115" s="162"/>
      <c r="G115" s="162"/>
      <c r="H115" s="162"/>
      <c r="I115" s="162"/>
      <c r="J115" s="163"/>
      <c r="K115" s="46"/>
      <c r="L115" s="20"/>
      <c r="M115" s="109"/>
      <c r="N115" s="46"/>
      <c r="O115" s="2"/>
    </row>
    <row r="116" spans="1:15" ht="3" customHeight="1" x14ac:dyDescent="0.25">
      <c r="A116" s="23"/>
      <c r="B116" s="23"/>
      <c r="C116" s="23"/>
      <c r="D116" s="37"/>
      <c r="E116" s="37"/>
      <c r="F116" s="37"/>
      <c r="G116" s="37"/>
      <c r="H116" s="37"/>
      <c r="I116" s="57"/>
      <c r="J116" s="57"/>
      <c r="K116" s="57"/>
      <c r="L116" s="20"/>
      <c r="M116" s="109"/>
      <c r="N116" s="57"/>
      <c r="O116" s="23"/>
    </row>
    <row r="117" spans="1:15" s="56" customFormat="1" ht="26" customHeight="1" x14ac:dyDescent="0.3">
      <c r="A117" s="42"/>
      <c r="B117" s="105"/>
      <c r="C117" s="147" t="s">
        <v>303</v>
      </c>
      <c r="D117" s="147"/>
      <c r="E117" s="147"/>
      <c r="F117" s="147"/>
      <c r="G117" s="147"/>
      <c r="H117" s="147"/>
      <c r="I117" s="147"/>
      <c r="J117" s="147"/>
      <c r="K117" s="147"/>
      <c r="L117" s="147"/>
      <c r="M117" s="147"/>
      <c r="N117" s="147"/>
      <c r="O117" s="42"/>
    </row>
    <row r="118" spans="1:15" ht="3" customHeight="1" x14ac:dyDescent="0.25">
      <c r="A118" s="23"/>
      <c r="B118" s="23"/>
      <c r="C118" s="23"/>
      <c r="D118" s="37"/>
      <c r="E118" s="37"/>
      <c r="F118" s="37"/>
      <c r="G118" s="37"/>
      <c r="H118" s="37"/>
      <c r="I118" s="57"/>
      <c r="J118" s="57"/>
      <c r="K118" s="57"/>
      <c r="L118" s="20"/>
      <c r="M118" s="109"/>
      <c r="N118" s="57"/>
      <c r="O118" s="23"/>
    </row>
    <row r="119" spans="1:15" ht="13" customHeight="1" x14ac:dyDescent="0.3">
      <c r="A119" s="23"/>
      <c r="B119" s="43"/>
      <c r="C119" s="64" t="s">
        <v>32</v>
      </c>
      <c r="D119" s="37"/>
      <c r="E119" s="37"/>
      <c r="F119" s="37"/>
      <c r="G119" s="37"/>
      <c r="H119" s="37"/>
      <c r="I119" s="57"/>
      <c r="J119" s="57"/>
      <c r="K119" s="57"/>
      <c r="L119" s="20"/>
      <c r="M119" s="109"/>
      <c r="N119" s="57"/>
      <c r="O119" s="23"/>
    </row>
    <row r="120" spans="1:15" ht="13" customHeight="1" x14ac:dyDescent="0.25">
      <c r="A120" s="23"/>
      <c r="B120" s="23"/>
      <c r="C120" s="67" t="s">
        <v>34</v>
      </c>
      <c r="D120" s="148" t="s">
        <v>238</v>
      </c>
      <c r="E120" s="149"/>
      <c r="F120" s="149"/>
      <c r="G120" s="149"/>
      <c r="H120" s="149"/>
      <c r="I120" s="149"/>
      <c r="J120" s="149"/>
      <c r="K120" s="149"/>
      <c r="L120" s="149"/>
      <c r="M120" s="149"/>
      <c r="N120" s="149"/>
      <c r="O120" s="23"/>
    </row>
    <row r="121" spans="1:15" ht="13" customHeight="1" x14ac:dyDescent="0.25">
      <c r="A121" s="23"/>
      <c r="B121" s="23"/>
      <c r="C121" s="67" t="s">
        <v>34</v>
      </c>
      <c r="D121" s="148" t="s">
        <v>248</v>
      </c>
      <c r="E121" s="149"/>
      <c r="F121" s="149"/>
      <c r="G121" s="149"/>
      <c r="H121" s="149"/>
      <c r="I121" s="149"/>
      <c r="J121" s="149"/>
      <c r="K121" s="149"/>
      <c r="L121" s="149"/>
      <c r="M121" s="149"/>
      <c r="N121" s="149"/>
      <c r="O121" s="23"/>
    </row>
    <row r="122" spans="1:15" ht="13" customHeight="1" x14ac:dyDescent="0.25">
      <c r="A122" s="23"/>
      <c r="B122" s="23"/>
      <c r="C122" s="67" t="s">
        <v>34</v>
      </c>
      <c r="D122" s="148" t="s">
        <v>249</v>
      </c>
      <c r="E122" s="149"/>
      <c r="F122" s="149"/>
      <c r="G122" s="149"/>
      <c r="H122" s="149"/>
      <c r="I122" s="149"/>
      <c r="J122" s="149"/>
      <c r="K122" s="149"/>
      <c r="L122" s="149"/>
      <c r="M122" s="149"/>
      <c r="N122" s="149"/>
      <c r="O122" s="23"/>
    </row>
    <row r="123" spans="1:15" ht="9" customHeight="1" x14ac:dyDescent="0.25">
      <c r="A123" s="23"/>
      <c r="B123" s="23"/>
      <c r="C123" s="41"/>
      <c r="D123" s="37"/>
      <c r="E123" s="37"/>
      <c r="F123" s="37"/>
      <c r="G123" s="37"/>
      <c r="H123" s="37"/>
      <c r="I123" s="57"/>
      <c r="J123" s="57"/>
      <c r="K123" s="57"/>
      <c r="L123" s="20"/>
      <c r="M123" s="109"/>
      <c r="N123" s="57"/>
      <c r="O123" s="23"/>
    </row>
    <row r="124" spans="1:15" s="82" customFormat="1" ht="11" thickBot="1" x14ac:dyDescent="0.25">
      <c r="A124" s="76"/>
      <c r="B124" s="76"/>
      <c r="C124" s="90" t="s">
        <v>216</v>
      </c>
      <c r="D124" s="78"/>
      <c r="E124" s="78"/>
      <c r="F124" s="78"/>
      <c r="G124" s="78"/>
      <c r="H124" s="78"/>
      <c r="I124" s="79"/>
      <c r="J124" s="79"/>
      <c r="K124" s="79"/>
      <c r="L124" s="80"/>
      <c r="M124" s="81"/>
      <c r="N124" s="79"/>
      <c r="O124" s="76"/>
    </row>
    <row r="125" spans="1:15" s="58" customFormat="1" ht="104.15" customHeight="1" thickBot="1" x14ac:dyDescent="0.4">
      <c r="A125" s="2"/>
      <c r="B125" s="109"/>
      <c r="C125" s="144" t="s">
        <v>42</v>
      </c>
      <c r="D125" s="145"/>
      <c r="E125" s="145"/>
      <c r="F125" s="145"/>
      <c r="G125" s="145"/>
      <c r="H125" s="145"/>
      <c r="I125" s="145"/>
      <c r="J125" s="145"/>
      <c r="K125" s="145"/>
      <c r="L125" s="145"/>
      <c r="M125" s="145"/>
      <c r="N125" s="146"/>
      <c r="O125" s="12"/>
    </row>
    <row r="126" spans="1:15" s="58" customFormat="1" ht="9" customHeight="1" x14ac:dyDescent="0.35">
      <c r="A126" s="2"/>
      <c r="B126" s="2"/>
      <c r="C126" s="2"/>
      <c r="D126" s="47"/>
      <c r="E126" s="47"/>
      <c r="F126" s="47"/>
      <c r="G126" s="47"/>
      <c r="H126" s="47"/>
      <c r="I126" s="46"/>
      <c r="J126" s="46"/>
      <c r="K126" s="46"/>
      <c r="L126" s="20"/>
      <c r="M126" s="109"/>
      <c r="N126" s="46"/>
      <c r="O126" s="2"/>
    </row>
    <row r="127" spans="1:15" s="58" customFormat="1" ht="3" customHeight="1" x14ac:dyDescent="0.35">
      <c r="A127" s="2"/>
      <c r="B127" s="51"/>
      <c r="C127" s="51"/>
      <c r="D127" s="52"/>
      <c r="E127" s="52"/>
      <c r="F127" s="52"/>
      <c r="G127" s="52"/>
      <c r="H127" s="52"/>
      <c r="I127" s="53"/>
      <c r="J127" s="53"/>
      <c r="K127" s="53"/>
      <c r="L127" s="54"/>
      <c r="M127" s="55"/>
      <c r="N127" s="53"/>
      <c r="O127" s="2"/>
    </row>
    <row r="128" spans="1:15" s="58" customFormat="1" ht="9" customHeight="1" x14ac:dyDescent="0.35">
      <c r="A128" s="2"/>
      <c r="B128" s="2"/>
      <c r="C128" s="2"/>
      <c r="D128" s="47"/>
      <c r="E128" s="47"/>
      <c r="F128" s="47"/>
      <c r="G128" s="47"/>
      <c r="H128" s="47"/>
      <c r="I128" s="46"/>
      <c r="J128" s="46"/>
      <c r="K128" s="46"/>
      <c r="L128" s="20"/>
      <c r="M128" s="109"/>
      <c r="N128" s="46"/>
      <c r="O128" s="2"/>
    </row>
    <row r="129" spans="1:15" s="58" customFormat="1" ht="15" customHeight="1" x14ac:dyDescent="0.35">
      <c r="A129" s="2"/>
      <c r="B129" s="128" t="s">
        <v>250</v>
      </c>
      <c r="C129" s="162"/>
      <c r="D129" s="162"/>
      <c r="E129" s="162"/>
      <c r="F129" s="162"/>
      <c r="G129" s="162"/>
      <c r="H129" s="162"/>
      <c r="I129" s="162"/>
      <c r="J129" s="163"/>
      <c r="K129" s="46"/>
      <c r="L129" s="20"/>
      <c r="M129" s="109"/>
      <c r="N129" s="46"/>
      <c r="O129" s="2"/>
    </row>
    <row r="130" spans="1:15" ht="3" customHeight="1" x14ac:dyDescent="0.25">
      <c r="A130" s="23"/>
      <c r="B130" s="23"/>
      <c r="C130" s="23"/>
      <c r="D130" s="37"/>
      <c r="E130" s="37"/>
      <c r="F130" s="37"/>
      <c r="G130" s="37"/>
      <c r="H130" s="37"/>
      <c r="I130" s="57"/>
      <c r="J130" s="57"/>
      <c r="K130" s="57"/>
      <c r="L130" s="20"/>
      <c r="M130" s="109"/>
      <c r="N130" s="57"/>
      <c r="O130" s="23"/>
    </row>
    <row r="131" spans="1:15" s="56" customFormat="1" ht="52" customHeight="1" x14ac:dyDescent="0.3">
      <c r="A131" s="42"/>
      <c r="B131" s="105"/>
      <c r="C131" s="150" t="s">
        <v>109</v>
      </c>
      <c r="D131" s="151"/>
      <c r="E131" s="151"/>
      <c r="F131" s="151"/>
      <c r="G131" s="151"/>
      <c r="H131" s="151"/>
      <c r="I131" s="151"/>
      <c r="J131" s="151"/>
      <c r="K131" s="151"/>
      <c r="L131" s="151"/>
      <c r="M131" s="151"/>
      <c r="N131" s="151"/>
      <c r="O131" s="42"/>
    </row>
    <row r="132" spans="1:15" ht="3" customHeight="1" x14ac:dyDescent="0.25">
      <c r="A132" s="23"/>
      <c r="B132" s="23"/>
      <c r="C132" s="23"/>
      <c r="D132" s="37"/>
      <c r="E132" s="37"/>
      <c r="F132" s="37"/>
      <c r="G132" s="37"/>
      <c r="H132" s="37"/>
      <c r="I132" s="57"/>
      <c r="J132" s="57"/>
      <c r="K132" s="57"/>
      <c r="L132" s="20"/>
      <c r="M132" s="109"/>
      <c r="N132" s="57"/>
      <c r="O132" s="23"/>
    </row>
    <row r="133" spans="1:15" ht="13" customHeight="1" x14ac:dyDescent="0.3">
      <c r="A133" s="23"/>
      <c r="B133" s="43"/>
      <c r="C133" s="64" t="s">
        <v>32</v>
      </c>
      <c r="D133" s="37"/>
      <c r="E133" s="37"/>
      <c r="F133" s="37"/>
      <c r="G133" s="37"/>
      <c r="H133" s="37"/>
      <c r="I133" s="57"/>
      <c r="J133" s="57"/>
      <c r="K133" s="57"/>
      <c r="L133" s="20"/>
      <c r="M133" s="109"/>
      <c r="N133" s="57"/>
      <c r="O133" s="23"/>
    </row>
    <row r="134" spans="1:15" ht="13" customHeight="1" x14ac:dyDescent="0.25">
      <c r="A134" s="23"/>
      <c r="B134" s="23"/>
      <c r="C134" s="87" t="s">
        <v>34</v>
      </c>
      <c r="D134" s="148" t="s">
        <v>251</v>
      </c>
      <c r="E134" s="149"/>
      <c r="F134" s="149"/>
      <c r="G134" s="149"/>
      <c r="H134" s="149"/>
      <c r="I134" s="149"/>
      <c r="J134" s="149"/>
      <c r="K134" s="149"/>
      <c r="L134" s="149"/>
      <c r="M134" s="149"/>
      <c r="N134" s="149"/>
      <c r="O134" s="23"/>
    </row>
    <row r="135" spans="1:15" ht="9" customHeight="1" x14ac:dyDescent="0.25">
      <c r="A135" s="23"/>
      <c r="B135" s="23"/>
      <c r="C135" s="41"/>
      <c r="D135" s="37"/>
      <c r="E135" s="37"/>
      <c r="F135" s="37"/>
      <c r="G135" s="37"/>
      <c r="H135" s="37"/>
      <c r="I135" s="57"/>
      <c r="J135" s="57"/>
      <c r="K135" s="57"/>
      <c r="L135" s="20"/>
      <c r="M135" s="109"/>
      <c r="N135" s="57"/>
      <c r="O135" s="23"/>
    </row>
    <row r="136" spans="1:15" s="82" customFormat="1" ht="11" thickBot="1" x14ac:dyDescent="0.25">
      <c r="A136" s="76"/>
      <c r="B136" s="76"/>
      <c r="C136" s="90" t="s">
        <v>216</v>
      </c>
      <c r="D136" s="78"/>
      <c r="E136" s="78"/>
      <c r="F136" s="78"/>
      <c r="G136" s="78"/>
      <c r="H136" s="78"/>
      <c r="I136" s="79"/>
      <c r="J136" s="79"/>
      <c r="K136" s="79"/>
      <c r="L136" s="80"/>
      <c r="M136" s="81"/>
      <c r="N136" s="79"/>
      <c r="O136" s="76"/>
    </row>
    <row r="137" spans="1:15" s="58" customFormat="1" ht="104.15" customHeight="1" thickBot="1" x14ac:dyDescent="0.4">
      <c r="A137" s="2"/>
      <c r="B137" s="109"/>
      <c r="C137" s="144" t="s">
        <v>42</v>
      </c>
      <c r="D137" s="145"/>
      <c r="E137" s="145"/>
      <c r="F137" s="145"/>
      <c r="G137" s="145"/>
      <c r="H137" s="145"/>
      <c r="I137" s="145"/>
      <c r="J137" s="145"/>
      <c r="K137" s="145"/>
      <c r="L137" s="145"/>
      <c r="M137" s="145"/>
      <c r="N137" s="146"/>
      <c r="O137" s="12"/>
    </row>
    <row r="138" spans="1:15" ht="9" customHeight="1" x14ac:dyDescent="0.3">
      <c r="A138" s="23"/>
      <c r="B138" s="23"/>
      <c r="C138" s="23"/>
      <c r="D138" s="15"/>
      <c r="E138" s="24"/>
      <c r="F138" s="25"/>
      <c r="G138" s="23"/>
      <c r="H138" s="23"/>
      <c r="I138" s="8"/>
      <c r="J138" s="23"/>
      <c r="K138" s="23"/>
      <c r="L138" s="23"/>
      <c r="M138" s="23"/>
      <c r="N138" s="23"/>
      <c r="O138" s="23"/>
    </row>
    <row r="139" spans="1:15" ht="30" customHeight="1" x14ac:dyDescent="0.25">
      <c r="A139" s="23"/>
      <c r="B139" s="131" t="s">
        <v>23</v>
      </c>
      <c r="C139" s="132"/>
      <c r="D139" s="132"/>
      <c r="E139" s="132"/>
      <c r="F139" s="132"/>
      <c r="G139" s="132"/>
      <c r="H139" s="132"/>
      <c r="I139" s="132"/>
      <c r="J139" s="132"/>
      <c r="K139" s="132"/>
      <c r="L139" s="132"/>
      <c r="M139" s="132"/>
      <c r="N139" s="133"/>
      <c r="O139" s="23"/>
    </row>
    <row r="140" spans="1:15" ht="9" customHeight="1" x14ac:dyDescent="0.25">
      <c r="A140" s="23"/>
      <c r="B140" s="23"/>
      <c r="C140" s="23"/>
      <c r="D140" s="27"/>
      <c r="E140" s="28"/>
      <c r="F140" s="27"/>
      <c r="G140" s="27"/>
      <c r="H140" s="27"/>
      <c r="I140" s="27"/>
      <c r="J140" s="27"/>
      <c r="K140" s="27"/>
      <c r="L140" s="27"/>
      <c r="M140" s="27"/>
      <c r="N140" s="27"/>
      <c r="O140" s="23"/>
    </row>
  </sheetData>
  <sheetProtection password="C89C"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80" zoomScaleNormal="80" workbookViewId="0">
      <selection activeCell="A12" sqref="A12"/>
    </sheetView>
  </sheetViews>
  <sheetFormatPr defaultColWidth="8.81640625" defaultRowHeight="14.5" x14ac:dyDescent="0.35"/>
  <cols>
    <col min="1" max="1" width="26.26953125" style="10" customWidth="1"/>
    <col min="2" max="2" width="5.453125" style="10" customWidth="1"/>
    <col min="3" max="3" width="17.453125" style="10" customWidth="1"/>
    <col min="4" max="4" width="26.26953125" style="10" customWidth="1"/>
    <col min="5" max="5" width="6.26953125" style="10" customWidth="1"/>
    <col min="6" max="6" width="26.26953125" style="10" customWidth="1"/>
    <col min="7" max="7" width="10.81640625" style="10" customWidth="1"/>
    <col min="8" max="8" width="27.453125" customWidth="1"/>
    <col min="9" max="9" width="6.453125" customWidth="1"/>
    <col min="10" max="10" width="22.7265625" customWidth="1"/>
    <col min="13" max="13" width="20.7265625" customWidth="1"/>
    <col min="14" max="14" width="22.7265625" customWidth="1"/>
  </cols>
  <sheetData>
    <row r="1" spans="1:10" x14ac:dyDescent="0.35">
      <c r="H1" s="18"/>
      <c r="I1" s="18"/>
      <c r="J1" s="18"/>
    </row>
    <row r="2" spans="1:10" x14ac:dyDescent="0.35">
      <c r="H2" s="14"/>
      <c r="I2" s="14"/>
      <c r="J2" s="14"/>
    </row>
    <row r="3" spans="1:10" x14ac:dyDescent="0.35">
      <c r="A3" s="11" t="s">
        <v>252</v>
      </c>
      <c r="B3" s="11"/>
      <c r="C3" s="11"/>
      <c r="D3" s="11" t="s">
        <v>253</v>
      </c>
      <c r="E3" s="11"/>
      <c r="F3" s="11"/>
      <c r="G3" s="32" t="s">
        <v>254</v>
      </c>
      <c r="H3" s="11" t="s">
        <v>255</v>
      </c>
      <c r="I3" s="14"/>
      <c r="J3" s="11"/>
    </row>
    <row r="4" spans="1:10" x14ac:dyDescent="0.35">
      <c r="A4" s="10" t="s">
        <v>256</v>
      </c>
      <c r="B4" s="10">
        <v>0</v>
      </c>
      <c r="C4" s="10" t="s">
        <v>256</v>
      </c>
      <c r="D4" s="113" t="s">
        <v>33</v>
      </c>
      <c r="E4" s="10">
        <v>0</v>
      </c>
      <c r="F4" s="113" t="s">
        <v>33</v>
      </c>
      <c r="G4" s="33" t="s">
        <v>257</v>
      </c>
      <c r="H4" s="16" t="s">
        <v>258</v>
      </c>
      <c r="I4" s="14">
        <v>1</v>
      </c>
      <c r="J4" s="19"/>
    </row>
    <row r="5" spans="1:10" x14ac:dyDescent="0.35">
      <c r="A5" s="10" t="s">
        <v>259</v>
      </c>
      <c r="B5" s="10">
        <v>1</v>
      </c>
      <c r="C5" s="10" t="s">
        <v>259</v>
      </c>
      <c r="D5" s="113" t="s">
        <v>36</v>
      </c>
      <c r="E5" s="10">
        <v>1</v>
      </c>
      <c r="F5" s="113" t="s">
        <v>36</v>
      </c>
      <c r="G5" s="33" t="s">
        <v>260</v>
      </c>
      <c r="H5" s="16" t="s">
        <v>261</v>
      </c>
      <c r="I5" s="14">
        <v>0</v>
      </c>
      <c r="J5" s="19"/>
    </row>
    <row r="6" spans="1:10" x14ac:dyDescent="0.35">
      <c r="A6" s="10" t="s">
        <v>262</v>
      </c>
      <c r="B6" s="10">
        <v>2</v>
      </c>
      <c r="C6" s="10" t="s">
        <v>262</v>
      </c>
      <c r="D6" s="113" t="s">
        <v>38</v>
      </c>
      <c r="E6" s="10">
        <v>2</v>
      </c>
      <c r="F6" s="113" t="s">
        <v>38</v>
      </c>
      <c r="G6" s="34">
        <v>1990</v>
      </c>
      <c r="H6" s="16" t="s">
        <v>257</v>
      </c>
      <c r="I6" s="14">
        <v>-1</v>
      </c>
      <c r="J6" s="19"/>
    </row>
    <row r="7" spans="1:10" x14ac:dyDescent="0.35">
      <c r="A7" s="10" t="s">
        <v>263</v>
      </c>
      <c r="B7" s="10">
        <v>3</v>
      </c>
      <c r="C7" s="10" t="s">
        <v>263</v>
      </c>
      <c r="D7" s="113" t="s">
        <v>39</v>
      </c>
      <c r="E7" s="10">
        <v>3</v>
      </c>
      <c r="F7" s="113" t="s">
        <v>39</v>
      </c>
      <c r="G7" s="34">
        <v>1991</v>
      </c>
      <c r="H7" s="16"/>
      <c r="I7" s="14"/>
      <c r="J7" s="19"/>
    </row>
    <row r="8" spans="1:10" x14ac:dyDescent="0.35">
      <c r="A8" s="10" t="s">
        <v>264</v>
      </c>
      <c r="B8" s="10">
        <v>4</v>
      </c>
      <c r="C8" s="10" t="s">
        <v>264</v>
      </c>
      <c r="D8" s="113" t="s">
        <v>41</v>
      </c>
      <c r="E8" s="10">
        <v>4</v>
      </c>
      <c r="F8" s="113" t="s">
        <v>41</v>
      </c>
      <c r="G8" s="34">
        <v>1992</v>
      </c>
      <c r="H8" s="19"/>
      <c r="I8" s="19"/>
      <c r="J8" s="19"/>
    </row>
    <row r="9" spans="1:10" x14ac:dyDescent="0.35">
      <c r="G9" s="34">
        <v>1993</v>
      </c>
      <c r="H9" s="19"/>
      <c r="I9" s="19"/>
      <c r="J9" s="19"/>
    </row>
    <row r="10" spans="1:10" x14ac:dyDescent="0.35">
      <c r="G10" s="34">
        <v>1994</v>
      </c>
      <c r="H10" s="11" t="s">
        <v>255</v>
      </c>
      <c r="I10" s="14"/>
      <c r="J10" s="14"/>
    </row>
    <row r="11" spans="1:10" x14ac:dyDescent="0.35">
      <c r="G11" s="34">
        <v>1995</v>
      </c>
      <c r="H11" s="16" t="s">
        <v>265</v>
      </c>
      <c r="I11" s="14">
        <v>-1</v>
      </c>
      <c r="J11" s="14"/>
    </row>
    <row r="12" spans="1:10" x14ac:dyDescent="0.35">
      <c r="A12" s="113"/>
      <c r="G12" s="34">
        <v>1996</v>
      </c>
      <c r="H12" s="16" t="s">
        <v>258</v>
      </c>
      <c r="I12" s="14">
        <v>1</v>
      </c>
      <c r="J12" s="14"/>
    </row>
    <row r="13" spans="1:10" x14ac:dyDescent="0.35">
      <c r="A13" s="113"/>
      <c r="G13" s="34">
        <v>1997</v>
      </c>
      <c r="H13" s="16" t="s">
        <v>261</v>
      </c>
      <c r="I13" s="14">
        <v>0</v>
      </c>
      <c r="J13" s="14"/>
    </row>
    <row r="14" spans="1:10" x14ac:dyDescent="0.35">
      <c r="A14" s="113"/>
      <c r="G14" s="34">
        <v>1998</v>
      </c>
      <c r="H14" s="16" t="s">
        <v>257</v>
      </c>
      <c r="I14" s="14">
        <v>-1</v>
      </c>
      <c r="J14" s="14"/>
    </row>
    <row r="15" spans="1:10" x14ac:dyDescent="0.35">
      <c r="A15" s="113"/>
      <c r="G15" s="33">
        <v>1999</v>
      </c>
      <c r="H15" s="14"/>
      <c r="I15" s="14"/>
      <c r="J15" s="14"/>
    </row>
    <row r="16" spans="1:10" x14ac:dyDescent="0.35">
      <c r="A16" s="113"/>
      <c r="G16" s="34">
        <v>2000</v>
      </c>
      <c r="H16" s="14"/>
      <c r="I16" s="14"/>
      <c r="J16" s="14"/>
    </row>
    <row r="17" spans="7:14" x14ac:dyDescent="0.35">
      <c r="G17" s="34">
        <v>2001</v>
      </c>
      <c r="H17" s="11"/>
      <c r="I17" s="14"/>
      <c r="J17" s="14"/>
    </row>
    <row r="18" spans="7:14" x14ac:dyDescent="0.35">
      <c r="G18" s="34">
        <v>2002</v>
      </c>
      <c r="H18" s="16"/>
      <c r="I18" s="14"/>
      <c r="J18" s="14"/>
    </row>
    <row r="19" spans="7:14" x14ac:dyDescent="0.35">
      <c r="G19" s="34">
        <v>2003</v>
      </c>
      <c r="H19" s="16"/>
      <c r="I19" s="14"/>
      <c r="J19" s="14"/>
    </row>
    <row r="20" spans="7:14" x14ac:dyDescent="0.35">
      <c r="G20" s="34">
        <v>2004</v>
      </c>
      <c r="H20" s="16"/>
      <c r="I20" s="14"/>
      <c r="J20" s="14"/>
    </row>
    <row r="21" spans="7:14" x14ac:dyDescent="0.35">
      <c r="G21" s="34">
        <v>2005</v>
      </c>
      <c r="H21" s="16"/>
      <c r="I21" s="14"/>
      <c r="J21" s="14"/>
      <c r="N21" s="16"/>
    </row>
    <row r="22" spans="7:14" x14ac:dyDescent="0.35">
      <c r="G22" s="34">
        <v>2006</v>
      </c>
      <c r="H22" s="16"/>
      <c r="I22" s="14"/>
      <c r="J22" s="14"/>
    </row>
    <row r="23" spans="7:14" x14ac:dyDescent="0.35">
      <c r="G23" s="34">
        <v>2007</v>
      </c>
      <c r="H23" s="14"/>
      <c r="I23" s="14"/>
      <c r="J23" s="14"/>
    </row>
    <row r="24" spans="7:14" x14ac:dyDescent="0.35">
      <c r="G24" s="34">
        <v>2008</v>
      </c>
      <c r="H24" s="14"/>
      <c r="I24" s="14"/>
      <c r="J24" s="14"/>
    </row>
    <row r="25" spans="7:14" x14ac:dyDescent="0.35">
      <c r="G25" s="34">
        <v>2009</v>
      </c>
      <c r="H25" s="11"/>
      <c r="I25" s="14"/>
      <c r="J25" s="14"/>
    </row>
    <row r="26" spans="7:14" x14ac:dyDescent="0.35">
      <c r="G26" s="34">
        <v>2010</v>
      </c>
      <c r="H26" s="16"/>
      <c r="I26" s="14"/>
      <c r="J26" s="14"/>
    </row>
    <row r="27" spans="7:14" x14ac:dyDescent="0.35">
      <c r="G27" s="34">
        <v>2011</v>
      </c>
      <c r="H27" s="16"/>
      <c r="I27" s="14"/>
      <c r="J27" s="14"/>
    </row>
    <row r="28" spans="7:14" x14ac:dyDescent="0.35">
      <c r="G28" s="34">
        <v>2012</v>
      </c>
      <c r="H28" s="16"/>
      <c r="I28" s="14"/>
      <c r="J28" s="14"/>
    </row>
    <row r="29" spans="7:14" x14ac:dyDescent="0.35">
      <c r="G29" s="34">
        <v>2013</v>
      </c>
      <c r="H29" s="16"/>
      <c r="I29" s="14"/>
      <c r="J29" s="14"/>
    </row>
    <row r="30" spans="7:14" x14ac:dyDescent="0.35">
      <c r="G30" s="34">
        <v>2014</v>
      </c>
      <c r="H30" s="16"/>
      <c r="I30" s="14"/>
      <c r="J30" s="14"/>
    </row>
    <row r="31" spans="7:14" x14ac:dyDescent="0.35">
      <c r="G31" s="34">
        <v>2015</v>
      </c>
      <c r="H31" s="16"/>
      <c r="I31" s="14"/>
      <c r="J31" s="14"/>
    </row>
    <row r="32" spans="7:14" x14ac:dyDescent="0.35">
      <c r="G32" s="34">
        <v>2016</v>
      </c>
      <c r="H32" s="16"/>
      <c r="I32" s="14"/>
      <c r="J32" s="14"/>
    </row>
    <row r="33" spans="7:10" x14ac:dyDescent="0.35">
      <c r="G33" s="34">
        <v>2017</v>
      </c>
      <c r="H33" s="14"/>
      <c r="I33" s="14"/>
      <c r="J33" s="14"/>
    </row>
    <row r="34" spans="7:10" x14ac:dyDescent="0.35">
      <c r="G34" s="34">
        <v>2018</v>
      </c>
      <c r="H34" s="14"/>
      <c r="I34" s="14"/>
      <c r="J34" s="14"/>
    </row>
    <row r="35" spans="7:10" x14ac:dyDescent="0.35">
      <c r="G35" s="34">
        <v>2019</v>
      </c>
      <c r="H35" s="14"/>
      <c r="I35" s="14"/>
      <c r="J35" s="14"/>
    </row>
    <row r="36" spans="7:10" x14ac:dyDescent="0.35">
      <c r="G36" s="34">
        <v>2020</v>
      </c>
      <c r="H36" s="11"/>
      <c r="I36" s="14"/>
      <c r="J36" s="14"/>
    </row>
    <row r="37" spans="7:10" x14ac:dyDescent="0.35">
      <c r="G37" s="34">
        <v>2021</v>
      </c>
      <c r="H37" s="17"/>
      <c r="I37" s="14"/>
      <c r="J37" s="14"/>
    </row>
    <row r="38" spans="7:10" x14ac:dyDescent="0.35">
      <c r="G38" s="34">
        <v>2022</v>
      </c>
      <c r="H38" s="19"/>
      <c r="I38" s="14"/>
      <c r="J38" s="14"/>
    </row>
    <row r="39" spans="7:10" x14ac:dyDescent="0.35">
      <c r="G39" s="34">
        <v>2023</v>
      </c>
      <c r="H39" s="19"/>
      <c r="I39" s="14"/>
      <c r="J39" s="14"/>
    </row>
    <row r="40" spans="7:10" x14ac:dyDescent="0.35">
      <c r="G40" s="34">
        <v>2024</v>
      </c>
      <c r="H40" s="19"/>
      <c r="I40" s="14"/>
      <c r="J40" s="14"/>
    </row>
    <row r="41" spans="7:10" x14ac:dyDescent="0.35">
      <c r="G41" s="33" t="s">
        <v>266</v>
      </c>
      <c r="H41" s="19"/>
      <c r="I41" s="14"/>
      <c r="J41" s="14"/>
    </row>
    <row r="42" spans="7:10" x14ac:dyDescent="0.35">
      <c r="H42" s="19"/>
      <c r="I42" s="14"/>
      <c r="J42" s="14"/>
    </row>
    <row r="43" spans="7:10" x14ac:dyDescent="0.35">
      <c r="H43" s="19"/>
      <c r="I43" s="14"/>
      <c r="J43" s="14"/>
    </row>
    <row r="44" spans="7:10" x14ac:dyDescent="0.35">
      <c r="H44" s="19"/>
      <c r="I44" s="14"/>
      <c r="J44" s="14"/>
    </row>
    <row r="45" spans="7:10" x14ac:dyDescent="0.35">
      <c r="H45" s="14"/>
      <c r="I45" s="14"/>
      <c r="J45" s="14"/>
    </row>
    <row r="46" spans="7:10" x14ac:dyDescent="0.35">
      <c r="H46" s="14"/>
      <c r="I46" s="14"/>
      <c r="J46" s="14"/>
    </row>
  </sheetData>
  <sheetProtection password="C89C"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Props1.xml><?xml version="1.0" encoding="utf-8"?>
<ds:datastoreItem xmlns:ds="http://schemas.openxmlformats.org/officeDocument/2006/customXml" ds:itemID="{4EB2D245-843C-4858-ABC8-1DA66A06F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566151DF-ED87-4EE8-8664-72ABF373ADB2}">
  <ds:schemaRefs>
    <ds:schemaRef ds:uri="http://schemas.openxmlformats.org/package/2006/metadata/core-properties"/>
    <ds:schemaRef ds:uri="http://purl.org/dc/terms/"/>
    <ds:schemaRef ds:uri="bb180c85-76f3-48e0-b328-7ffec8745cdb"/>
    <ds:schemaRef ds:uri="http://schemas.microsoft.com/office/2006/documentManagement/types"/>
    <ds:schemaRef ds:uri="9107859c-f784-45d5-9a48-227635d9abf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Inleiding</vt:lpstr>
      <vt:lpstr>Fase 1</vt:lpstr>
      <vt:lpstr>Fase 2</vt:lpstr>
      <vt:lpstr>Beoordeling fasen 1 en 2</vt:lpstr>
      <vt:lpstr>Fase3</vt:lpstr>
      <vt:lpstr>Basic data</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dcterms:created xsi:type="dcterms:W3CDTF">2017-08-30T16:06:35Z</dcterms:created>
  <dcterms:modified xsi:type="dcterms:W3CDTF">2020-05-26T16:13:27Z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